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7069462D-0775-4B5F-B690-E4A62FF76B64}" xr6:coauthVersionLast="47" xr6:coauthVersionMax="47" xr10:uidLastSave="{00000000-0000-0000-0000-000000000000}"/>
  <bookViews>
    <workbookView xWindow="-120" yWindow="-120" windowWidth="29040" windowHeight="15720" xr2:uid="{483C4CA8-8743-47FC-848D-6160F7F69078}"/>
  </bookViews>
  <sheets>
    <sheet name="Personal" sheetId="2" r:id="rId1"/>
    <sheet name="Filtres avançats" sheetId="3" r:id="rId2"/>
    <sheet name="Exercici1" sheetId="5" r:id="rId3"/>
    <sheet name="Exercici1 (2)" sheetId="9" r:id="rId4"/>
    <sheet name="Exercici2" sheetId="8" r:id="rId5"/>
    <sheet name="Exercici2 (2)" sheetId="12" r:id="rId6"/>
    <sheet name="control factures" sheetId="4" r:id="rId7"/>
    <sheet name="RRHH" sheetId="6" r:id="rId8"/>
  </sheets>
  <definedNames>
    <definedName name="_xlnm._FilterDatabase" localSheetId="6" hidden="1">'control factures'!$A$3:$F$18</definedName>
    <definedName name="_xlnm._FilterDatabase" localSheetId="0" hidden="1">Personal!$A$1:$K$75</definedName>
    <definedName name="_xlnm.Criteria" localSheetId="3">'Exercici1 (2)'!$B$6:$D$8</definedName>
    <definedName name="_xlnm.Criteria" localSheetId="5">'Exercici2 (2)'!$B$5:$E$8</definedName>
    <definedName name="_xlnm.Extract" localSheetId="3">'Exercici1 (2)'!$B$11:$L$11</definedName>
    <definedName name="_xlnm.Extract" localSheetId="5">'Exercici2 (2)'!$B$11:$L$11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5" i="2" l="1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<sst xmlns="http://schemas.openxmlformats.org/spreadsheetml/2006/main" count="939" uniqueCount="377">
  <si>
    <t>COGNOMS</t>
  </si>
  <si>
    <t>NOM</t>
  </si>
  <si>
    <t>DATAN</t>
  </si>
  <si>
    <t>SEXE</t>
  </si>
  <si>
    <t>RELAB</t>
  </si>
  <si>
    <t>CATEGORIA</t>
  </si>
  <si>
    <t>SOU BASE</t>
  </si>
  <si>
    <t>COMPL. DESTÍ</t>
  </si>
  <si>
    <t>ESPECÍFIC</t>
  </si>
  <si>
    <t>TOTAL SALARI</t>
  </si>
  <si>
    <t>VALLS GALINDO</t>
  </si>
  <si>
    <t>LAURA</t>
  </si>
  <si>
    <t>D</t>
  </si>
  <si>
    <t>CL</t>
  </si>
  <si>
    <t>LUCENA PONS</t>
  </si>
  <si>
    <t>RAMON</t>
  </si>
  <si>
    <t>H</t>
  </si>
  <si>
    <t>FN</t>
  </si>
  <si>
    <t>SANTIS MIGUELENA</t>
  </si>
  <si>
    <t>CARLES</t>
  </si>
  <si>
    <t>CASTANY CODINA</t>
  </si>
  <si>
    <t>RAFAELA</t>
  </si>
  <si>
    <t>CATALAN MANERO</t>
  </si>
  <si>
    <t>FRANCISCO</t>
  </si>
  <si>
    <t>FERNANDEZ CLARES</t>
  </si>
  <si>
    <t>RAFAEL</t>
  </si>
  <si>
    <t>FISAS GUILLAMON</t>
  </si>
  <si>
    <t>AURORA</t>
  </si>
  <si>
    <t>FRANC GOMEZ</t>
  </si>
  <si>
    <t>VICTORIA</t>
  </si>
  <si>
    <t>HUESO ALEGRIA</t>
  </si>
  <si>
    <t>ANA</t>
  </si>
  <si>
    <t>LACALLE LOPEZ</t>
  </si>
  <si>
    <t>MARIA</t>
  </si>
  <si>
    <t>ROURE HUGUET</t>
  </si>
  <si>
    <t>CASTELL MUNÉ</t>
  </si>
  <si>
    <t>CARMEN</t>
  </si>
  <si>
    <t>HERNANDEZ MICHEL</t>
  </si>
  <si>
    <t>JOSEP M.</t>
  </si>
  <si>
    <t>MIRET OLIVA</t>
  </si>
  <si>
    <t>ANTONI</t>
  </si>
  <si>
    <t>PO</t>
  </si>
  <si>
    <t>PUIGDOLLERS MONTES</t>
  </si>
  <si>
    <t>NURIA</t>
  </si>
  <si>
    <t>ZAFRA ARLA</t>
  </si>
  <si>
    <t>COMES GOMEZ</t>
  </si>
  <si>
    <t>ROSA</t>
  </si>
  <si>
    <t>FABREGAT RIVERA</t>
  </si>
  <si>
    <t>CARMELO</t>
  </si>
  <si>
    <t>FALCONERO CODINA</t>
  </si>
  <si>
    <t>FERNANDO</t>
  </si>
  <si>
    <t>QUESADA SANCHEZ</t>
  </si>
  <si>
    <t>JULI</t>
  </si>
  <si>
    <t>VELAZQUEZ ESTRADE</t>
  </si>
  <si>
    <t>LEONOR</t>
  </si>
  <si>
    <t>ACEBEDO RUBIO</t>
  </si>
  <si>
    <t>M TERESA</t>
  </si>
  <si>
    <t>BOLEDA BLANCH</t>
  </si>
  <si>
    <t>M TURA</t>
  </si>
  <si>
    <t>ENCARNACION GASTON</t>
  </si>
  <si>
    <t>JOSE MARIA</t>
  </si>
  <si>
    <t>ESCOFET GALLARDO</t>
  </si>
  <si>
    <t>MIGUEL</t>
  </si>
  <si>
    <t>GOMEZ ATSUARA</t>
  </si>
  <si>
    <t>LAHOZ ESTRADA</t>
  </si>
  <si>
    <t>LUCAS ROSELL</t>
  </si>
  <si>
    <t>JOSEP M</t>
  </si>
  <si>
    <t>MORALES DIAZ</t>
  </si>
  <si>
    <t>MORÉ VALLEJOS</t>
  </si>
  <si>
    <t>EDUARD</t>
  </si>
  <si>
    <t>VIDAL LOZANO</t>
  </si>
  <si>
    <t>ANDRES</t>
  </si>
  <si>
    <t>CASELLES SABATER</t>
  </si>
  <si>
    <t>LAGUNILLA GUTIERREZ</t>
  </si>
  <si>
    <t>J. ANTON</t>
  </si>
  <si>
    <t>PONS DIAZ</t>
  </si>
  <si>
    <t>RIVERA QUINTANA</t>
  </si>
  <si>
    <t>JUAN A.</t>
  </si>
  <si>
    <t>ROMAGOSA ALVAREZ</t>
  </si>
  <si>
    <t>LINO</t>
  </si>
  <si>
    <t>ROS SOLAS</t>
  </si>
  <si>
    <t>SALINES LOZANO</t>
  </si>
  <si>
    <t>SANTS LOZANO</t>
  </si>
  <si>
    <t>JOAN</t>
  </si>
  <si>
    <t>SARQUELLA LORITE</t>
  </si>
  <si>
    <t>ADOLFO</t>
  </si>
  <si>
    <t>SOLE CASTELLS</t>
  </si>
  <si>
    <t>JOAQUIN</t>
  </si>
  <si>
    <t>VALALTA BURLO</t>
  </si>
  <si>
    <t>JUAN M</t>
  </si>
  <si>
    <t>FARRERES LOPEZ</t>
  </si>
  <si>
    <t>MIQUEL</t>
  </si>
  <si>
    <t>HUERTAS PASCUAL</t>
  </si>
  <si>
    <t>VIDAL CASTILLO</t>
  </si>
  <si>
    <t>ANNA</t>
  </si>
  <si>
    <t>VILA CASTILLO</t>
  </si>
  <si>
    <t>JOANA</t>
  </si>
  <si>
    <t>MU/OZ COLL</t>
  </si>
  <si>
    <t>ENRIC</t>
  </si>
  <si>
    <t>NAVARRO GAVARRO</t>
  </si>
  <si>
    <t>ARTUR</t>
  </si>
  <si>
    <t>RAMIREZ NIETO</t>
  </si>
  <si>
    <t>JUST</t>
  </si>
  <si>
    <t>RIPOLLES CASANUEVA</t>
  </si>
  <si>
    <t>MANUEL</t>
  </si>
  <si>
    <t>ALSINA GALVAN</t>
  </si>
  <si>
    <t>ANGELES CERDA</t>
  </si>
  <si>
    <t>M ROSA</t>
  </si>
  <si>
    <t>CASES BERNUY</t>
  </si>
  <si>
    <t>FRANCISCA</t>
  </si>
  <si>
    <t>RAMS SANTOS</t>
  </si>
  <si>
    <t>CAYETANO</t>
  </si>
  <si>
    <t>CRUZ TRILLO</t>
  </si>
  <si>
    <t>M DOLORES</t>
  </si>
  <si>
    <t>DOMINGUEZ LATASA</t>
  </si>
  <si>
    <t>ANGEL</t>
  </si>
  <si>
    <t>SANCHO ROMERO</t>
  </si>
  <si>
    <t>EDUARDO</t>
  </si>
  <si>
    <t>UBACH HERNANDEZ</t>
  </si>
  <si>
    <t>JOSEP</t>
  </si>
  <si>
    <t>BLASI CAMPOY</t>
  </si>
  <si>
    <t>ANA M</t>
  </si>
  <si>
    <t>ESTEBAN FERRERES</t>
  </si>
  <si>
    <t>JUAN</t>
  </si>
  <si>
    <t>OBIOLS DOMINGO</t>
  </si>
  <si>
    <t>TERESA</t>
  </si>
  <si>
    <t>ADELL ROMERO</t>
  </si>
  <si>
    <t>ANA MARIA</t>
  </si>
  <si>
    <t>ANDREU FIGUEIRAS</t>
  </si>
  <si>
    <t>M PILAR</t>
  </si>
  <si>
    <t>REYES DEL CAMPO</t>
  </si>
  <si>
    <t>ANTONIO</t>
  </si>
  <si>
    <t>AMETLLO GALI</t>
  </si>
  <si>
    <t>JESUS</t>
  </si>
  <si>
    <t>GIRO CASALS</t>
  </si>
  <si>
    <t>FERMI</t>
  </si>
  <si>
    <t>ORTEGA FARGAS</t>
  </si>
  <si>
    <t>CLAVERO GALINDO</t>
  </si>
  <si>
    <t>DUAT GINES</t>
  </si>
  <si>
    <t>MARTIN MORENO</t>
  </si>
  <si>
    <t>JAUME</t>
  </si>
  <si>
    <t>GOYA SANCHEZ</t>
  </si>
  <si>
    <t>JULIÀ</t>
  </si>
  <si>
    <t>MAS FARRE</t>
  </si>
  <si>
    <t>DANIEL</t>
  </si>
  <si>
    <t>PÉREZ LAFUENTE</t>
  </si>
  <si>
    <t>JORDI</t>
  </si>
  <si>
    <t>PLA CARRERA</t>
  </si>
  <si>
    <t>CARME</t>
  </si>
  <si>
    <t>Control pagament factures</t>
  </si>
  <si>
    <t>Núm.</t>
  </si>
  <si>
    <t>Empresa</t>
  </si>
  <si>
    <t>Concepte</t>
  </si>
  <si>
    <t>Data</t>
  </si>
  <si>
    <t>Import</t>
  </si>
  <si>
    <t>Pagat</t>
  </si>
  <si>
    <t>Iber mòdul</t>
  </si>
  <si>
    <t>llibres</t>
  </si>
  <si>
    <t>no</t>
  </si>
  <si>
    <t>Pauta</t>
  </si>
  <si>
    <t>oficina</t>
  </si>
  <si>
    <t>si</t>
  </si>
  <si>
    <t>Arlex</t>
  </si>
  <si>
    <t>Biok</t>
  </si>
  <si>
    <t>Daser</t>
  </si>
  <si>
    <t>Kali grup</t>
  </si>
  <si>
    <t>informàtica</t>
  </si>
  <si>
    <t>Ofiprix</t>
  </si>
  <si>
    <t>mobles</t>
  </si>
  <si>
    <t>Nexo</t>
  </si>
  <si>
    <t>Ibersit</t>
  </si>
  <si>
    <t>Formastant</t>
  </si>
  <si>
    <t>Kemen</t>
  </si>
  <si>
    <t>Eurosur</t>
  </si>
  <si>
    <t>transports</t>
  </si>
  <si>
    <t>Laie</t>
  </si>
  <si>
    <t>Documenta</t>
  </si>
  <si>
    <t>Díaz de Santos</t>
  </si>
  <si>
    <t>CODI</t>
  </si>
  <si>
    <t>COGNOM1</t>
  </si>
  <si>
    <t>COGNOM2</t>
  </si>
  <si>
    <t>CONTRACTE</t>
  </si>
  <si>
    <t>11290</t>
  </si>
  <si>
    <t>ABADIAS</t>
  </si>
  <si>
    <t>GONZALEZ</t>
  </si>
  <si>
    <t>FI</t>
  </si>
  <si>
    <t>11006</t>
  </si>
  <si>
    <t>ABIZANDA</t>
  </si>
  <si>
    <t>BLAZQUEZ</t>
  </si>
  <si>
    <t>EV</t>
  </si>
  <si>
    <t>11291</t>
  </si>
  <si>
    <t>ACOSTA</t>
  </si>
  <si>
    <t>NOVILIOR</t>
  </si>
  <si>
    <t>11009</t>
  </si>
  <si>
    <t>ALBA</t>
  </si>
  <si>
    <t>CAMPS</t>
  </si>
  <si>
    <t>11126</t>
  </si>
  <si>
    <t>ALEGRIA</t>
  </si>
  <si>
    <t>REGIDOR</t>
  </si>
  <si>
    <t>ALEJANDRO</t>
  </si>
  <si>
    <t>11011</t>
  </si>
  <si>
    <t>ALSINET</t>
  </si>
  <si>
    <t>COLLS</t>
  </si>
  <si>
    <t>ALBERTO</t>
  </si>
  <si>
    <t>11012</t>
  </si>
  <si>
    <t>ALVAREZ</t>
  </si>
  <si>
    <t>DE DIOS</t>
  </si>
  <si>
    <t>11106</t>
  </si>
  <si>
    <t>ARCO</t>
  </si>
  <si>
    <t>SANCHEZ</t>
  </si>
  <si>
    <t>OLGA DEL</t>
  </si>
  <si>
    <t>11292</t>
  </si>
  <si>
    <t>GIMENEZ</t>
  </si>
  <si>
    <t>JOSE</t>
  </si>
  <si>
    <t>11293</t>
  </si>
  <si>
    <t>ARROYO</t>
  </si>
  <si>
    <t>GARCIA</t>
  </si>
  <si>
    <t>11015</t>
  </si>
  <si>
    <t>AVILES</t>
  </si>
  <si>
    <t>DEL SANTO</t>
  </si>
  <si>
    <t>IN</t>
  </si>
  <si>
    <t>11295</t>
  </si>
  <si>
    <t>BELENGUER</t>
  </si>
  <si>
    <t>11016</t>
  </si>
  <si>
    <t>BENITO</t>
  </si>
  <si>
    <t>FERNANDEZ</t>
  </si>
  <si>
    <t>BERNARDO</t>
  </si>
  <si>
    <t>11017</t>
  </si>
  <si>
    <t>BERENGUER</t>
  </si>
  <si>
    <t>11018</t>
  </si>
  <si>
    <t>BERMUDO</t>
  </si>
  <si>
    <t>JIMENEZ</t>
  </si>
  <si>
    <t>JUANA</t>
  </si>
  <si>
    <t>11019</t>
  </si>
  <si>
    <t>BOIX</t>
  </si>
  <si>
    <t>MULERO</t>
  </si>
  <si>
    <t>11254</t>
  </si>
  <si>
    <t>BRAU</t>
  </si>
  <si>
    <t>LOPEZ</t>
  </si>
  <si>
    <t>11373</t>
  </si>
  <si>
    <t>BUCHNER</t>
  </si>
  <si>
    <t>MARQUES</t>
  </si>
  <si>
    <t>RUFO</t>
  </si>
  <si>
    <t>11020</t>
  </si>
  <si>
    <t>BURILLO</t>
  </si>
  <si>
    <t>ROVIRA</t>
  </si>
  <si>
    <t>11297</t>
  </si>
  <si>
    <t>BURSET</t>
  </si>
  <si>
    <t>ESTEBAN</t>
  </si>
  <si>
    <t>11252</t>
  </si>
  <si>
    <t>CABO</t>
  </si>
  <si>
    <t>LUDE/A</t>
  </si>
  <si>
    <t>ASUNCION</t>
  </si>
  <si>
    <t>11374</t>
  </si>
  <si>
    <t>CAMPO</t>
  </si>
  <si>
    <t>MARTI</t>
  </si>
  <si>
    <t>11021</t>
  </si>
  <si>
    <t>CASARES</t>
  </si>
  <si>
    <t>SAUS</t>
  </si>
  <si>
    <t>M. JESUS</t>
  </si>
  <si>
    <t>11301</t>
  </si>
  <si>
    <t>CASORRAN</t>
  </si>
  <si>
    <t>GABALDON</t>
  </si>
  <si>
    <t>FELIPE</t>
  </si>
  <si>
    <t>11024</t>
  </si>
  <si>
    <t>CASTRO</t>
  </si>
  <si>
    <t>ZARZOSO</t>
  </si>
  <si>
    <t>GASPAR</t>
  </si>
  <si>
    <t>11267</t>
  </si>
  <si>
    <t>CAVERO</t>
  </si>
  <si>
    <t>M CRISTINA</t>
  </si>
  <si>
    <t>11375</t>
  </si>
  <si>
    <t>CERRILLO</t>
  </si>
  <si>
    <t>MARTINEZ</t>
  </si>
  <si>
    <t>PEDRO</t>
  </si>
  <si>
    <t>11376</t>
  </si>
  <si>
    <t>CLIMENTE</t>
  </si>
  <si>
    <t>MINGUEZ</t>
  </si>
  <si>
    <t>DOMINGO</t>
  </si>
  <si>
    <t>11302</t>
  </si>
  <si>
    <t>CODINA</t>
  </si>
  <si>
    <t>11303</t>
  </si>
  <si>
    <t>COMPTE</t>
  </si>
  <si>
    <t>ENRIQUE</t>
  </si>
  <si>
    <t>11026</t>
  </si>
  <si>
    <t>CONVERSA</t>
  </si>
  <si>
    <t>SANTOS</t>
  </si>
  <si>
    <t>ANTONIA</t>
  </si>
  <si>
    <t>11255</t>
  </si>
  <si>
    <t>COSTA</t>
  </si>
  <si>
    <t>MONTSERRAT</t>
  </si>
  <si>
    <t>11027</t>
  </si>
  <si>
    <t>COUCEIRO</t>
  </si>
  <si>
    <t>POZOS</t>
  </si>
  <si>
    <t>JAIME</t>
  </si>
  <si>
    <t>11304</t>
  </si>
  <si>
    <t>CRESPO</t>
  </si>
  <si>
    <t>FANTOVA</t>
  </si>
  <si>
    <t>LUIS</t>
  </si>
  <si>
    <t>11305</t>
  </si>
  <si>
    <t>DELGADO</t>
  </si>
  <si>
    <t>ESCRIHUELA</t>
  </si>
  <si>
    <t>11306</t>
  </si>
  <si>
    <t>DIAZ</t>
  </si>
  <si>
    <t>ENCINAS</t>
  </si>
  <si>
    <t>11377</t>
  </si>
  <si>
    <t>DIEZ</t>
  </si>
  <si>
    <t>MOLINA</t>
  </si>
  <si>
    <t>TOMAS</t>
  </si>
  <si>
    <t>11309</t>
  </si>
  <si>
    <t>EGEA</t>
  </si>
  <si>
    <t>EIXARCH</t>
  </si>
  <si>
    <t>11310</t>
  </si>
  <si>
    <t>ESPINA</t>
  </si>
  <si>
    <t>DUX-SANTOY</t>
  </si>
  <si>
    <t>ALFONSO</t>
  </si>
  <si>
    <t>11379</t>
  </si>
  <si>
    <t>FAJEDA</t>
  </si>
  <si>
    <t>11270</t>
  </si>
  <si>
    <t>IBARLUCEA</t>
  </si>
  <si>
    <t>CONCEPCION</t>
  </si>
  <si>
    <t>11273</t>
  </si>
  <si>
    <t>HURTADO</t>
  </si>
  <si>
    <t>ANGELES</t>
  </si>
  <si>
    <t>11311</t>
  </si>
  <si>
    <t>DOMENECH</t>
  </si>
  <si>
    <t>11312</t>
  </si>
  <si>
    <t>FUENTE</t>
  </si>
  <si>
    <t>CREUS</t>
  </si>
  <si>
    <t>MARCELO</t>
  </si>
  <si>
    <t>11380</t>
  </si>
  <si>
    <t>GARATE</t>
  </si>
  <si>
    <t>MONTES</t>
  </si>
  <si>
    <t>11269</t>
  </si>
  <si>
    <t>IZQUIERDO</t>
  </si>
  <si>
    <t>11315</t>
  </si>
  <si>
    <t>11316</t>
  </si>
  <si>
    <t>COLELL</t>
  </si>
  <si>
    <t>11317</t>
  </si>
  <si>
    <t>CANO</t>
  </si>
  <si>
    <t>11319</t>
  </si>
  <si>
    <t>GARCIOLO</t>
  </si>
  <si>
    <t>CABRERA</t>
  </si>
  <si>
    <t>FRANCESC</t>
  </si>
  <si>
    <t>11321</t>
  </si>
  <si>
    <t>GUERRA</t>
  </si>
  <si>
    <t>BRICHS</t>
  </si>
  <si>
    <t>11322</t>
  </si>
  <si>
    <t>GUITART</t>
  </si>
  <si>
    <t>BONET</t>
  </si>
  <si>
    <t>FEDERICO</t>
  </si>
  <si>
    <t>11323</t>
  </si>
  <si>
    <t>HERNANDEZ</t>
  </si>
  <si>
    <t>BLEDA</t>
  </si>
  <si>
    <t>LUISA</t>
  </si>
  <si>
    <t>11324</t>
  </si>
  <si>
    <t>HERRANDO</t>
  </si>
  <si>
    <t>BERGA</t>
  </si>
  <si>
    <t>11241</t>
  </si>
  <si>
    <t>INIESTA</t>
  </si>
  <si>
    <t>11381</t>
  </si>
  <si>
    <t>IRUJO</t>
  </si>
  <si>
    <t>MORALES</t>
  </si>
  <si>
    <t>11162</t>
  </si>
  <si>
    <t>JUAREZ</t>
  </si>
  <si>
    <t>ORTIZ</t>
  </si>
  <si>
    <t>JOSE LUIS</t>
  </si>
  <si>
    <t>11382</t>
  </si>
  <si>
    <t>MOSCARDO</t>
  </si>
  <si>
    <t>TRIENNIS</t>
  </si>
  <si>
    <t>Persones nascudes a la dècada dels 70 o de la categoria 1030</t>
  </si>
  <si>
    <t>Considerem que la dècada dels 70 comença el 01/01/1970 i acaba el 31/12/1979</t>
  </si>
  <si>
    <t>&gt;=01/01/1970</t>
  </si>
  <si>
    <t>&lt;=31/12/1979</t>
  </si>
  <si>
    <t>&lt;900</t>
  </si>
  <si>
    <t>&gt;1000</t>
  </si>
  <si>
    <t>Dones que no tinguin un TOTAL SALARI entre 900 i 1000 € o homes que tinguin la RELAB CL i la CATEGORIA 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</si>
</sst>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2" fillId="2" borderId="1" xfId="1" applyFont="1" applyFill="1" applyBorder="1" applyAlignment="1">
      <alignment horizontal="center"/>
    </xf>
    <xf numFmtId="14" fontId="2" fillId="2" borderId="1" xfId="1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>
      <alignment horizontal="center"/>
    </xf>
    <xf numFmtId="0" fontId="4" fillId="0" borderId="0" xfId="2" applyFont="1"/>
    <xf numFmtId="0" fontId="5" fillId="0" borderId="0" xfId="1" applyFont="1" applyAlignment="1">
      <alignment horizontal="left" wrapText="1"/>
    </xf>
    <xf numFmtId="14" fontId="5" fillId="0" borderId="0" xfId="1" applyNumberFormat="1" applyFont="1" applyAlignment="1">
      <alignment horizontal="right" wrapText="1"/>
    </xf>
    <xf numFmtId="4" fontId="5" fillId="0" borderId="0" xfId="1" applyNumberFormat="1" applyFont="1" applyAlignment="1">
      <alignment horizontal="right" wrapText="1"/>
    </xf>
    <xf numFmtId="4" fontId="4" fillId="0" borderId="0" xfId="2" applyNumberFormat="1" applyFont="1"/>
    <xf numFmtId="14" fontId="6" fillId="2" borderId="2" xfId="1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horizontal="center"/>
    </xf>
    <xf numFmtId="0" fontId="3" fillId="0" borderId="0" xfId="2"/>
    <xf numFmtId="0" fontId="4" fillId="0" borderId="0" xfId="2" applyFont="1" applyAlignment="1">
      <alignment horizontal="center"/>
    </xf>
    <xf numFmtId="0" fontId="4" fillId="0" borderId="1" xfId="2" applyFont="1" applyBorder="1"/>
    <xf numFmtId="0" fontId="4" fillId="0" borderId="4" xfId="2" applyFont="1" applyBorder="1"/>
    <xf numFmtId="14" fontId="4" fillId="0" borderId="1" xfId="2" applyNumberFormat="1" applyFont="1" applyBorder="1"/>
    <xf numFmtId="4" fontId="4" fillId="0" borderId="5" xfId="2" applyNumberFormat="1" applyFont="1" applyBorder="1"/>
    <xf numFmtId="0" fontId="4" fillId="0" borderId="1" xfId="2" applyFont="1" applyBorder="1" applyAlignment="1">
      <alignment horizontal="right"/>
    </xf>
    <xf numFmtId="3" fontId="4" fillId="0" borderId="0" xfId="2" applyNumberFormat="1" applyFont="1"/>
    <xf numFmtId="0" fontId="7" fillId="0" borderId="0" xfId="2" applyFont="1"/>
    <xf numFmtId="14" fontId="4" fillId="0" borderId="0" xfId="2" applyNumberFormat="1" applyFont="1"/>
    <xf numFmtId="0" fontId="7" fillId="3" borderId="1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3" fontId="7" fillId="3" borderId="1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8" fillId="0" borderId="0" xfId="2" applyFont="1"/>
    <xf numFmtId="0" fontId="5" fillId="0" borderId="0" xfId="1" applyFont="1" applyAlignment="1">
      <alignment horizontal="left"/>
    </xf>
    <xf numFmtId="14" fontId="5" fillId="0" borderId="0" xfId="1" applyNumberFormat="1" applyFont="1" applyAlignment="1">
      <alignment horizontal="right"/>
    </xf>
    <xf numFmtId="4" fontId="5" fillId="0" borderId="0" xfId="1" applyNumberFormat="1" applyFont="1" applyAlignment="1">
      <alignment horizontal="right"/>
    </xf>
    <xf numFmtId="0" fontId="4" fillId="0" borderId="1" xfId="2" applyFont="1" applyBorder="1" applyAlignment="1">
      <alignment horizontal="center"/>
    </xf>
  </cellXfs>
  <cellStyles count="3">
    <cellStyle name="Normal" xfId="0" builtinId="0"/>
    <cellStyle name="Normal 2" xfId="2" xr:uid="{2ED76204-B191-40F7-908F-3D71198CF4CB}"/>
    <cellStyle name="Normal_Hoja1" xfId="1" xr:uid="{D6EEA65E-3441-44CF-92C3-0CDFF0D73F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238124</xdr:colOff>
      <xdr:row>1</xdr:row>
      <xdr:rowOff>9525</xdr:rowOff>
    </xdr:from>
    <xdr:to>
      <xdr:col>14</xdr:col>
      <xdr:colOff>514350</xdr:colOff>
      <xdr:row>25</xdr:row>
      <xdr:rowOff>38100</xdr:rowOff>
    </xdr:to>
    <xdr:grpSp>
      <xdr:nvGrpSpPr>
        <xdr:cNvPr id="7" name="Agrupa 6">
          <a:extLst>
            <a:ext uri="{FF2B5EF4-FFF2-40B4-BE49-F238E27FC236}">
              <a16:creationId xmlns:a16="http://schemas.microsoft.com/office/drawing/2014/main" id="{736FDE5C-DB65-AA88-1B30-23C385929F9D}"/>
            </a:ext>
          </a:extLst>
        </xdr:cNvPr>
        <xdr:cNvGrpSpPr/>
      </xdr:nvGrpSpPr>
      <xdr:grpSpPr>
        <a:xfrm>
          <a:off x="5953124" y="200025"/>
          <a:ext cx="5076826" cy="4676775"/>
          <a:chOff x="5953124" y="200025"/>
          <a:chExt cx="5076826" cy="4676775"/>
        </a:xfrm>
        <a:solidFill>
          <a:schemeClr val="accent6">
            <a:lumMod val="20000"/>
            <a:lumOff val="80000"/>
          </a:schemeClr>
        </a:solidFill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FFCEB00A-6C46-B2D5-836E-41326A04DC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3124" y="200025"/>
            <a:ext cx="5076825" cy="838200"/>
          </a:xfrm>
          <a:prstGeom prst="rect">
            <a:avLst/>
          </a:prstGeom>
          <a:grp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ctr" upright="1"/>
          <a:lstStyle/>
          <a:p>
            <a:pPr marL="7200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Les dades que hi ha introduïdes fan referència a dades que serviran per portar el control de pagament de factures.</a:t>
            </a:r>
          </a:p>
          <a:p>
            <a:pPr marL="7200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1. Introdueix les dades d'aquestes tres noves factures amb aquesta informació.</a:t>
            </a:r>
            <a:endPara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endParaRPr>
          </a:p>
        </xdr:txBody>
      </xdr:sp>
      <xdr:sp macro="" textlink="">
        <xdr:nvSpPr>
          <xdr:cNvPr id="4" name="Text Box 6">
            <a:extLst>
              <a:ext uri="{FF2B5EF4-FFF2-40B4-BE49-F238E27FC236}">
                <a16:creationId xmlns:a16="http://schemas.microsoft.com/office/drawing/2014/main" id="{6E827EF6-E86D-435B-2832-E08EDCD01A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3125" y="1914525"/>
            <a:ext cx="5076825" cy="2962275"/>
          </a:xfrm>
          <a:prstGeom prst="rect">
            <a:avLst/>
          </a:prstGeom>
          <a:grp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ctr" upright="1"/>
          <a:lstStyle/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2. Ordena la base pel nom de l'empresa com a primer criteri i per la data de la factura com a segon criteri.</a:t>
            </a:r>
          </a:p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3. Segueix els passos necessaris per visualitzar les factures amb data anterior a març de 2018 i que estiguin pendents de pagament. Calcula l'import total de les factures del filtre.</a:t>
            </a:r>
          </a:p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4. Desactiva el filtre.</a:t>
            </a:r>
          </a:p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5. Fes un filtre avançat per extreure les dades que compleixin aquestes condicions. Import superior a 1800 € i no pagades. Posa els criteris i extreu les dades en el full Extreure.</a:t>
            </a:r>
          </a:p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6. Segueix els passos necessaris per crear els subtotals que calculin la suma dels imports per conceptes. Recorda que, abans de crear els subtotals, hauràs d'ordenar la llista per conceptes.</a:t>
            </a:r>
          </a:p>
          <a:p>
            <a:pPr marL="72000" indent="0" algn="l" rtl="0">
              <a:spcAft>
                <a:spcPts val="200"/>
              </a:spcAft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+mn-lt"/>
                <a:ea typeface="Verdana"/>
                <a:cs typeface="Verdana"/>
              </a:rPr>
              <a:t>7. Sense desfer els subtotals anteriors aplica un altre subtotal que compti quantes factures hi ha per conceptes.</a:t>
            </a:r>
          </a:p>
        </xdr:txBody>
      </xdr:sp>
      <xdr:pic>
        <xdr:nvPicPr>
          <xdr:cNvPr id="5" name="Imagen 1">
            <a:extLst>
              <a:ext uri="{FF2B5EF4-FFF2-40B4-BE49-F238E27FC236}">
                <a16:creationId xmlns:a16="http://schemas.microsoft.com/office/drawing/2014/main" id="{274702D2-3E8B-68EF-18B5-602FE1F608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53125" y="1066800"/>
            <a:ext cx="5076825" cy="828675"/>
          </a:xfrm>
          <a:prstGeom prst="rect">
            <a:avLst/>
          </a:prstGeom>
          <a:grpFill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1</xdr:row>
      <xdr:rowOff>0</xdr:rowOff>
    </xdr:from>
    <xdr:to>
      <xdr:col>14</xdr:col>
      <xdr:colOff>104775</xdr:colOff>
      <xdr:row>11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055FFE-30B1-4FCF-8611-E19874B21AA1}"/>
            </a:ext>
          </a:extLst>
        </xdr:cNvPr>
        <xdr:cNvSpPr txBox="1">
          <a:spLocks noChangeArrowheads="1"/>
        </xdr:cNvSpPr>
      </xdr:nvSpPr>
      <xdr:spPr bwMode="auto">
        <a:xfrm>
          <a:off x="5324475" y="190500"/>
          <a:ext cx="5181600" cy="1962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Activa l'autofiltre.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Filtra totes les persones que es diguin Fernandez de primer o segon cognom.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3. Desactiva el filtre.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4. Filtra els nascuts després de 1947 que tinguin com tipus de contracte IN.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5. Desactiva el filtre.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6. Ordena per data de naixement.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7. Ordena alfabèticament per cognoms i nom. 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8. Introdueix 2 nous registres a través d'un formulari.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49E97-25BF-45CE-BF93-881115DE692D}">
  <dimension ref="A1:N75"/>
  <sheetViews>
    <sheetView tabSelected="1" workbookViewId="0"/>
  </sheetViews>
  <sheetFormatPr defaultColWidth="11.42578125" defaultRowHeight="15" x14ac:dyDescent="0.25"/>
  <cols>
    <col min="1" max="1" width="23.7109375" style="4" customWidth="1"/>
    <col min="2" max="2" width="13.140625" style="4" customWidth="1"/>
    <col min="3" max="3" width="11.42578125" style="4"/>
    <col min="4" max="4" width="6.5703125" style="4" customWidth="1"/>
    <col min="5" max="5" width="7.85546875" style="4" customWidth="1"/>
    <col min="6" max="6" width="11.42578125" style="4"/>
    <col min="7" max="7" width="11.28515625" style="4" customWidth="1"/>
    <col min="8" max="8" width="14.28515625" style="4" bestFit="1" customWidth="1"/>
    <col min="9" max="9" width="10.7109375" style="4" bestFit="1" customWidth="1"/>
    <col min="10" max="10" width="8.28515625" style="4" bestFit="1" customWidth="1"/>
    <col min="11" max="11" width="14.5703125" style="4" bestFit="1" customWidth="1"/>
    <col min="12" max="16384" width="11.42578125" style="4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3" t="s">
        <v>8</v>
      </c>
      <c r="J1" s="3" t="s">
        <v>369</v>
      </c>
      <c r="K1" s="3" t="s">
        <v>9</v>
      </c>
    </row>
    <row r="2" spans="1:14" x14ac:dyDescent="0.25">
      <c r="A2" s="5" t="s">
        <v>10</v>
      </c>
      <c r="B2" s="5" t="s">
        <v>11</v>
      </c>
      <c r="C2" s="6">
        <v>34730</v>
      </c>
      <c r="D2" s="5" t="s">
        <v>12</v>
      </c>
      <c r="E2" s="5" t="s">
        <v>13</v>
      </c>
      <c r="F2" s="4">
        <v>1050</v>
      </c>
      <c r="G2" s="7">
        <v>431.54</v>
      </c>
      <c r="H2" s="7">
        <v>53.49</v>
      </c>
      <c r="I2" s="7">
        <v>330.08</v>
      </c>
      <c r="J2" s="7">
        <v>10.55</v>
      </c>
      <c r="K2" s="8">
        <f t="shared" ref="K2:K33" si="0">SUM(G2:J2)</f>
        <v>825.66</v>
      </c>
      <c r="M2" s="20"/>
      <c r="N2" s="8"/>
    </row>
    <row r="3" spans="1:14" x14ac:dyDescent="0.25">
      <c r="A3" s="5" t="s">
        <v>14</v>
      </c>
      <c r="B3" s="5" t="s">
        <v>15</v>
      </c>
      <c r="C3" s="6">
        <v>33881</v>
      </c>
      <c r="D3" s="5" t="s">
        <v>16</v>
      </c>
      <c r="E3" s="5" t="s">
        <v>17</v>
      </c>
      <c r="F3" s="4">
        <v>1040</v>
      </c>
      <c r="G3" s="7">
        <v>472.7</v>
      </c>
      <c r="H3" s="7">
        <v>53.49</v>
      </c>
      <c r="I3" s="7">
        <v>330.06</v>
      </c>
      <c r="J3" s="7">
        <v>14.06</v>
      </c>
      <c r="K3" s="8">
        <f t="shared" si="0"/>
        <v>870.31</v>
      </c>
    </row>
    <row r="4" spans="1:14" x14ac:dyDescent="0.25">
      <c r="A4" s="5" t="s">
        <v>18</v>
      </c>
      <c r="B4" s="5" t="s">
        <v>19</v>
      </c>
      <c r="C4" s="6">
        <v>40084</v>
      </c>
      <c r="D4" s="5" t="s">
        <v>16</v>
      </c>
      <c r="E4" s="5" t="s">
        <v>13</v>
      </c>
      <c r="F4" s="4">
        <v>1040</v>
      </c>
      <c r="G4" s="7">
        <v>472.7</v>
      </c>
      <c r="H4" s="7">
        <v>53.49</v>
      </c>
      <c r="I4" s="7">
        <v>330.06</v>
      </c>
      <c r="J4" s="7">
        <v>14.06</v>
      </c>
      <c r="K4" s="8">
        <f t="shared" si="0"/>
        <v>870.31</v>
      </c>
    </row>
    <row r="5" spans="1:14" x14ac:dyDescent="0.25">
      <c r="A5" s="5" t="s">
        <v>20</v>
      </c>
      <c r="B5" s="5" t="s">
        <v>21</v>
      </c>
      <c r="C5" s="6">
        <v>33902</v>
      </c>
      <c r="D5" s="5" t="s">
        <v>12</v>
      </c>
      <c r="E5" s="5" t="s">
        <v>17</v>
      </c>
      <c r="F5" s="4">
        <v>1040</v>
      </c>
      <c r="G5" s="7">
        <v>472.7</v>
      </c>
      <c r="H5" s="7">
        <v>75.13</v>
      </c>
      <c r="I5" s="7">
        <v>330.06</v>
      </c>
      <c r="J5" s="7">
        <v>14.06</v>
      </c>
      <c r="K5" s="8">
        <f t="shared" si="0"/>
        <v>891.94999999999982</v>
      </c>
    </row>
    <row r="6" spans="1:14" x14ac:dyDescent="0.25">
      <c r="A6" s="5" t="s">
        <v>22</v>
      </c>
      <c r="B6" s="5" t="s">
        <v>23</v>
      </c>
      <c r="C6" s="6">
        <v>32874</v>
      </c>
      <c r="D6" s="5" t="s">
        <v>16</v>
      </c>
      <c r="E6" s="5" t="s">
        <v>17</v>
      </c>
      <c r="F6" s="4">
        <v>2052</v>
      </c>
      <c r="G6" s="7">
        <v>431.54</v>
      </c>
      <c r="H6" s="7">
        <v>159.57</v>
      </c>
      <c r="I6" s="7">
        <v>294.77</v>
      </c>
      <c r="J6" s="7">
        <v>10.55</v>
      </c>
      <c r="K6" s="8">
        <f t="shared" si="0"/>
        <v>896.43</v>
      </c>
    </row>
    <row r="7" spans="1:14" x14ac:dyDescent="0.25">
      <c r="A7" s="5" t="s">
        <v>24</v>
      </c>
      <c r="B7" s="5" t="s">
        <v>25</v>
      </c>
      <c r="C7" s="6">
        <v>24963</v>
      </c>
      <c r="D7" s="5" t="s">
        <v>16</v>
      </c>
      <c r="E7" s="5" t="s">
        <v>17</v>
      </c>
      <c r="F7" s="4">
        <v>2052</v>
      </c>
      <c r="G7" s="7">
        <v>431.54</v>
      </c>
      <c r="H7" s="7">
        <v>159.57</v>
      </c>
      <c r="I7" s="7">
        <v>294.77</v>
      </c>
      <c r="J7" s="7">
        <v>10.55</v>
      </c>
      <c r="K7" s="8">
        <f t="shared" si="0"/>
        <v>896.43</v>
      </c>
    </row>
    <row r="8" spans="1:14" x14ac:dyDescent="0.25">
      <c r="A8" s="5" t="s">
        <v>26</v>
      </c>
      <c r="B8" s="5" t="s">
        <v>27</v>
      </c>
      <c r="C8" s="6">
        <v>25107</v>
      </c>
      <c r="D8" s="5" t="s">
        <v>12</v>
      </c>
      <c r="E8" s="5" t="s">
        <v>13</v>
      </c>
      <c r="F8" s="4">
        <v>2052</v>
      </c>
      <c r="G8" s="7">
        <v>431.54</v>
      </c>
      <c r="H8" s="7">
        <v>159.57</v>
      </c>
      <c r="I8" s="7">
        <v>294.77</v>
      </c>
      <c r="J8" s="7">
        <v>10.55</v>
      </c>
      <c r="K8" s="8">
        <f t="shared" si="0"/>
        <v>896.43</v>
      </c>
    </row>
    <row r="9" spans="1:14" x14ac:dyDescent="0.25">
      <c r="A9" s="5" t="s">
        <v>28</v>
      </c>
      <c r="B9" s="5" t="s">
        <v>29</v>
      </c>
      <c r="C9" s="6">
        <v>28624</v>
      </c>
      <c r="D9" s="5" t="s">
        <v>12</v>
      </c>
      <c r="E9" s="5" t="s">
        <v>13</v>
      </c>
      <c r="F9" s="4">
        <v>2052</v>
      </c>
      <c r="G9" s="7">
        <v>431.54</v>
      </c>
      <c r="H9" s="7">
        <v>159.57</v>
      </c>
      <c r="I9" s="7">
        <v>294.77</v>
      </c>
      <c r="J9" s="7">
        <v>10.55</v>
      </c>
      <c r="K9" s="8">
        <f t="shared" si="0"/>
        <v>896.43</v>
      </c>
    </row>
    <row r="10" spans="1:14" x14ac:dyDescent="0.25">
      <c r="A10" s="5" t="s">
        <v>30</v>
      </c>
      <c r="B10" s="5" t="s">
        <v>31</v>
      </c>
      <c r="C10" s="6">
        <v>36319</v>
      </c>
      <c r="D10" s="5" t="s">
        <v>12</v>
      </c>
      <c r="E10" s="5" t="s">
        <v>13</v>
      </c>
      <c r="F10" s="4">
        <v>2052</v>
      </c>
      <c r="G10" s="7">
        <v>431.54</v>
      </c>
      <c r="H10" s="7">
        <v>159.57</v>
      </c>
      <c r="I10" s="7">
        <v>294.77</v>
      </c>
      <c r="J10" s="7">
        <v>10.55</v>
      </c>
      <c r="K10" s="8">
        <f t="shared" si="0"/>
        <v>896.43</v>
      </c>
    </row>
    <row r="11" spans="1:14" x14ac:dyDescent="0.25">
      <c r="A11" s="5" t="s">
        <v>32</v>
      </c>
      <c r="B11" s="5" t="s">
        <v>33</v>
      </c>
      <c r="C11" s="6">
        <v>30175</v>
      </c>
      <c r="D11" s="5" t="s">
        <v>12</v>
      </c>
      <c r="E11" s="5" t="s">
        <v>13</v>
      </c>
      <c r="F11" s="4">
        <v>2052</v>
      </c>
      <c r="G11" s="7">
        <v>431.54</v>
      </c>
      <c r="H11" s="7">
        <v>159.57</v>
      </c>
      <c r="I11" s="7">
        <v>294.77</v>
      </c>
      <c r="J11" s="7">
        <v>10.55</v>
      </c>
      <c r="K11" s="8">
        <f t="shared" si="0"/>
        <v>896.43</v>
      </c>
    </row>
    <row r="12" spans="1:14" x14ac:dyDescent="0.25">
      <c r="A12" s="5" t="s">
        <v>34</v>
      </c>
      <c r="B12" s="5" t="s">
        <v>15</v>
      </c>
      <c r="C12" s="6">
        <v>27276</v>
      </c>
      <c r="D12" s="5" t="s">
        <v>16</v>
      </c>
      <c r="E12" s="5" t="s">
        <v>13</v>
      </c>
      <c r="F12" s="4">
        <v>2052</v>
      </c>
      <c r="G12" s="7">
        <v>431.54</v>
      </c>
      <c r="H12" s="7">
        <v>159.57</v>
      </c>
      <c r="I12" s="7">
        <v>294.77</v>
      </c>
      <c r="J12" s="7">
        <v>10.55</v>
      </c>
      <c r="K12" s="8">
        <f t="shared" si="0"/>
        <v>896.43</v>
      </c>
    </row>
    <row r="13" spans="1:14" x14ac:dyDescent="0.25">
      <c r="A13" s="5" t="s">
        <v>35</v>
      </c>
      <c r="B13" s="5" t="s">
        <v>36</v>
      </c>
      <c r="C13" s="6">
        <v>30808</v>
      </c>
      <c r="D13" s="5" t="s">
        <v>12</v>
      </c>
      <c r="E13" s="5" t="s">
        <v>13</v>
      </c>
      <c r="F13" s="4">
        <v>6051</v>
      </c>
      <c r="G13" s="7">
        <v>431.54</v>
      </c>
      <c r="H13" s="7">
        <v>159.57</v>
      </c>
      <c r="I13" s="7">
        <v>294.77</v>
      </c>
      <c r="J13" s="7">
        <v>10.55</v>
      </c>
      <c r="K13" s="8">
        <f t="shared" si="0"/>
        <v>896.43</v>
      </c>
    </row>
    <row r="14" spans="1:14" x14ac:dyDescent="0.25">
      <c r="A14" s="5" t="s">
        <v>37</v>
      </c>
      <c r="B14" s="5" t="s">
        <v>38</v>
      </c>
      <c r="C14" s="6">
        <v>33539</v>
      </c>
      <c r="D14" s="5" t="s">
        <v>16</v>
      </c>
      <c r="E14" s="5" t="s">
        <v>13</v>
      </c>
      <c r="F14" s="4">
        <v>6051</v>
      </c>
      <c r="G14" s="7">
        <v>431.54</v>
      </c>
      <c r="H14" s="7">
        <v>159.57</v>
      </c>
      <c r="I14" s="7">
        <v>294.77</v>
      </c>
      <c r="J14" s="7">
        <v>10.55</v>
      </c>
      <c r="K14" s="8">
        <f t="shared" si="0"/>
        <v>896.43</v>
      </c>
    </row>
    <row r="15" spans="1:14" x14ac:dyDescent="0.25">
      <c r="A15" s="5" t="s">
        <v>39</v>
      </c>
      <c r="B15" s="5" t="s">
        <v>40</v>
      </c>
      <c r="C15" s="6">
        <v>32050</v>
      </c>
      <c r="D15" s="5" t="s">
        <v>16</v>
      </c>
      <c r="E15" s="5" t="s">
        <v>41</v>
      </c>
      <c r="F15" s="4">
        <v>6051</v>
      </c>
      <c r="G15" s="7">
        <v>431.54</v>
      </c>
      <c r="H15" s="7">
        <v>159.57</v>
      </c>
      <c r="I15" s="7">
        <v>294.77</v>
      </c>
      <c r="J15" s="7">
        <v>10.55</v>
      </c>
      <c r="K15" s="8">
        <f t="shared" si="0"/>
        <v>896.43</v>
      </c>
    </row>
    <row r="16" spans="1:14" x14ac:dyDescent="0.25">
      <c r="A16" s="5" t="s">
        <v>42</v>
      </c>
      <c r="B16" s="5" t="s">
        <v>43</v>
      </c>
      <c r="C16" s="6">
        <v>34817</v>
      </c>
      <c r="D16" s="5" t="s">
        <v>12</v>
      </c>
      <c r="E16" s="5" t="s">
        <v>13</v>
      </c>
      <c r="F16" s="4">
        <v>6051</v>
      </c>
      <c r="G16" s="7">
        <v>431.54</v>
      </c>
      <c r="H16" s="7">
        <v>159.57</v>
      </c>
      <c r="I16" s="7">
        <v>294.77</v>
      </c>
      <c r="J16" s="7">
        <v>10.55</v>
      </c>
      <c r="K16" s="8">
        <f t="shared" si="0"/>
        <v>896.43</v>
      </c>
    </row>
    <row r="17" spans="1:12" x14ac:dyDescent="0.25">
      <c r="A17" s="5" t="s">
        <v>44</v>
      </c>
      <c r="B17" s="5" t="s">
        <v>11</v>
      </c>
      <c r="C17" s="6">
        <v>24804</v>
      </c>
      <c r="D17" s="5" t="s">
        <v>12</v>
      </c>
      <c r="E17" s="5" t="s">
        <v>13</v>
      </c>
      <c r="F17" s="4">
        <v>6051</v>
      </c>
      <c r="G17" s="7">
        <v>431.54</v>
      </c>
      <c r="H17" s="7">
        <v>159.57</v>
      </c>
      <c r="I17" s="7">
        <v>294.77</v>
      </c>
      <c r="J17" s="7">
        <v>10.55</v>
      </c>
      <c r="K17" s="8">
        <f t="shared" si="0"/>
        <v>896.43</v>
      </c>
    </row>
    <row r="18" spans="1:12" x14ac:dyDescent="0.25">
      <c r="A18" s="5" t="s">
        <v>45</v>
      </c>
      <c r="B18" s="5" t="s">
        <v>46</v>
      </c>
      <c r="C18" s="6">
        <v>33924</v>
      </c>
      <c r="D18" s="5" t="s">
        <v>12</v>
      </c>
      <c r="E18" s="5" t="s">
        <v>13</v>
      </c>
      <c r="F18" s="4">
        <v>2044</v>
      </c>
      <c r="G18" s="7">
        <v>472.7</v>
      </c>
      <c r="H18" s="7">
        <v>178.19</v>
      </c>
      <c r="I18" s="7">
        <v>268.14999999999998</v>
      </c>
      <c r="J18" s="7">
        <v>14.06</v>
      </c>
      <c r="K18" s="8">
        <f t="shared" si="0"/>
        <v>933.09999999999991</v>
      </c>
    </row>
    <row r="19" spans="1:12" x14ac:dyDescent="0.25">
      <c r="A19" s="5" t="s">
        <v>47</v>
      </c>
      <c r="B19" s="5" t="s">
        <v>48</v>
      </c>
      <c r="C19" s="6">
        <v>25051</v>
      </c>
      <c r="D19" s="5" t="s">
        <v>16</v>
      </c>
      <c r="E19" s="5" t="s">
        <v>17</v>
      </c>
      <c r="F19" s="4">
        <v>2044</v>
      </c>
      <c r="G19" s="7">
        <v>472.7</v>
      </c>
      <c r="H19" s="7">
        <v>178.19</v>
      </c>
      <c r="I19" s="7">
        <v>268.14999999999998</v>
      </c>
      <c r="J19" s="7">
        <v>14.06</v>
      </c>
      <c r="K19" s="8">
        <f t="shared" si="0"/>
        <v>933.09999999999991</v>
      </c>
    </row>
    <row r="20" spans="1:12" x14ac:dyDescent="0.25">
      <c r="A20" s="5" t="s">
        <v>49</v>
      </c>
      <c r="B20" s="5" t="s">
        <v>50</v>
      </c>
      <c r="C20" s="6">
        <v>35021</v>
      </c>
      <c r="D20" s="5" t="s">
        <v>16</v>
      </c>
      <c r="E20" s="5" t="s">
        <v>17</v>
      </c>
      <c r="F20" s="4">
        <v>1050</v>
      </c>
      <c r="G20" s="7">
        <v>431.54</v>
      </c>
      <c r="H20" s="7">
        <v>178.19</v>
      </c>
      <c r="I20" s="7">
        <v>330.08</v>
      </c>
      <c r="J20" s="7">
        <v>10.55</v>
      </c>
      <c r="K20" s="8">
        <f t="shared" si="0"/>
        <v>950.3599999999999</v>
      </c>
    </row>
    <row r="21" spans="1:12" x14ac:dyDescent="0.25">
      <c r="A21" s="5" t="s">
        <v>51</v>
      </c>
      <c r="B21" s="5" t="s">
        <v>52</v>
      </c>
      <c r="C21" s="6">
        <v>28398</v>
      </c>
      <c r="D21" s="5" t="s">
        <v>16</v>
      </c>
      <c r="E21" s="5" t="s">
        <v>13</v>
      </c>
      <c r="F21" s="4">
        <v>1050</v>
      </c>
      <c r="G21" s="7">
        <v>431.54</v>
      </c>
      <c r="H21" s="7">
        <v>178.19</v>
      </c>
      <c r="I21" s="7">
        <v>330.08</v>
      </c>
      <c r="J21" s="7">
        <v>10.55</v>
      </c>
      <c r="K21" s="8">
        <f t="shared" si="0"/>
        <v>950.3599999999999</v>
      </c>
    </row>
    <row r="22" spans="1:12" x14ac:dyDescent="0.25">
      <c r="A22" s="5" t="s">
        <v>53</v>
      </c>
      <c r="B22" s="5" t="s">
        <v>54</v>
      </c>
      <c r="C22" s="6">
        <v>25094</v>
      </c>
      <c r="D22" s="5" t="s">
        <v>12</v>
      </c>
      <c r="E22" s="5" t="s">
        <v>13</v>
      </c>
      <c r="F22" s="4">
        <v>1050</v>
      </c>
      <c r="G22" s="7">
        <v>431.54</v>
      </c>
      <c r="H22" s="7">
        <v>178.19</v>
      </c>
      <c r="I22" s="7">
        <v>330.08</v>
      </c>
      <c r="J22" s="7">
        <v>10.55</v>
      </c>
      <c r="K22" s="8">
        <f t="shared" si="0"/>
        <v>950.3599999999999</v>
      </c>
    </row>
    <row r="23" spans="1:12" x14ac:dyDescent="0.25">
      <c r="A23" s="5" t="s">
        <v>55</v>
      </c>
      <c r="B23" s="5" t="s">
        <v>56</v>
      </c>
      <c r="C23" s="6">
        <v>35291</v>
      </c>
      <c r="D23" s="5" t="s">
        <v>12</v>
      </c>
      <c r="E23" s="5" t="s">
        <v>17</v>
      </c>
      <c r="F23" s="4">
        <v>1030</v>
      </c>
      <c r="G23" s="7">
        <v>578.11</v>
      </c>
      <c r="H23" s="7">
        <v>75.13</v>
      </c>
      <c r="I23" s="7">
        <v>283.33</v>
      </c>
      <c r="J23" s="7">
        <v>21.07</v>
      </c>
      <c r="K23" s="8">
        <f t="shared" si="0"/>
        <v>957.64</v>
      </c>
    </row>
    <row r="24" spans="1:12" x14ac:dyDescent="0.25">
      <c r="A24" s="5" t="s">
        <v>57</v>
      </c>
      <c r="B24" s="5" t="s">
        <v>58</v>
      </c>
      <c r="C24" s="6">
        <v>27613</v>
      </c>
      <c r="D24" s="5" t="s">
        <v>12</v>
      </c>
      <c r="E24" s="5" t="s">
        <v>17</v>
      </c>
      <c r="F24" s="4">
        <v>1030</v>
      </c>
      <c r="G24" s="7">
        <v>578.11</v>
      </c>
      <c r="H24" s="7">
        <v>75.13</v>
      </c>
      <c r="I24" s="7">
        <v>283.33</v>
      </c>
      <c r="J24" s="7">
        <v>21.07</v>
      </c>
      <c r="K24" s="8">
        <f t="shared" si="0"/>
        <v>957.64</v>
      </c>
      <c r="L24" s="7"/>
    </row>
    <row r="25" spans="1:12" x14ac:dyDescent="0.25">
      <c r="A25" s="5" t="s">
        <v>59</v>
      </c>
      <c r="B25" s="5" t="s">
        <v>60</v>
      </c>
      <c r="C25" s="6">
        <v>38519</v>
      </c>
      <c r="D25" s="5" t="s">
        <v>16</v>
      </c>
      <c r="E25" s="5" t="s">
        <v>17</v>
      </c>
      <c r="F25" s="4">
        <v>1040</v>
      </c>
      <c r="G25" s="7">
        <v>472.7</v>
      </c>
      <c r="H25" s="7">
        <v>148.38999999999999</v>
      </c>
      <c r="I25" s="7">
        <v>330.06</v>
      </c>
      <c r="J25" s="7">
        <v>14.06</v>
      </c>
      <c r="K25" s="8">
        <f t="shared" si="0"/>
        <v>965.20999999999981</v>
      </c>
    </row>
    <row r="26" spans="1:12" x14ac:dyDescent="0.25">
      <c r="A26" s="5" t="s">
        <v>61</v>
      </c>
      <c r="B26" s="5" t="s">
        <v>62</v>
      </c>
      <c r="C26" s="6">
        <v>35134</v>
      </c>
      <c r="D26" s="5" t="s">
        <v>16</v>
      </c>
      <c r="E26" s="5" t="s">
        <v>17</v>
      </c>
      <c r="F26" s="4">
        <v>1040</v>
      </c>
      <c r="G26" s="7">
        <v>472.7</v>
      </c>
      <c r="H26" s="7">
        <v>148.38999999999999</v>
      </c>
      <c r="I26" s="7">
        <v>330.06</v>
      </c>
      <c r="J26" s="7">
        <v>14.06</v>
      </c>
      <c r="K26" s="8">
        <f t="shared" si="0"/>
        <v>965.20999999999981</v>
      </c>
    </row>
    <row r="27" spans="1:12" x14ac:dyDescent="0.25">
      <c r="A27" s="5" t="s">
        <v>63</v>
      </c>
      <c r="B27" s="5" t="s">
        <v>19</v>
      </c>
      <c r="C27" s="6">
        <v>30237</v>
      </c>
      <c r="D27" s="5" t="s">
        <v>16</v>
      </c>
      <c r="E27" s="5" t="s">
        <v>13</v>
      </c>
      <c r="F27" s="4">
        <v>1040</v>
      </c>
      <c r="G27" s="7">
        <v>472.7</v>
      </c>
      <c r="H27" s="7">
        <v>148.38999999999999</v>
      </c>
      <c r="I27" s="7">
        <v>330.06</v>
      </c>
      <c r="J27" s="7">
        <v>14.06</v>
      </c>
      <c r="K27" s="8">
        <f t="shared" si="0"/>
        <v>965.20999999999981</v>
      </c>
    </row>
    <row r="28" spans="1:12" x14ac:dyDescent="0.25">
      <c r="A28" s="5" t="s">
        <v>64</v>
      </c>
      <c r="B28" s="5" t="s">
        <v>36</v>
      </c>
      <c r="C28" s="6">
        <v>31825</v>
      </c>
      <c r="D28" s="5" t="s">
        <v>12</v>
      </c>
      <c r="E28" s="5" t="s">
        <v>13</v>
      </c>
      <c r="F28" s="4">
        <v>5041</v>
      </c>
      <c r="G28" s="7">
        <v>472.7</v>
      </c>
      <c r="H28" s="7">
        <v>252.58</v>
      </c>
      <c r="I28" s="7">
        <v>227.75</v>
      </c>
      <c r="J28" s="7">
        <v>14.06</v>
      </c>
      <c r="K28" s="8">
        <f t="shared" si="0"/>
        <v>967.08999999999992</v>
      </c>
    </row>
    <row r="29" spans="1:12" x14ac:dyDescent="0.25">
      <c r="A29" s="5" t="s">
        <v>65</v>
      </c>
      <c r="B29" s="5" t="s">
        <v>66</v>
      </c>
      <c r="C29" s="6">
        <v>33207</v>
      </c>
      <c r="D29" s="5" t="s">
        <v>16</v>
      </c>
      <c r="E29" s="5" t="s">
        <v>17</v>
      </c>
      <c r="F29" s="4">
        <v>5041</v>
      </c>
      <c r="G29" s="7">
        <v>472.7</v>
      </c>
      <c r="H29" s="7">
        <v>252.58</v>
      </c>
      <c r="I29" s="7">
        <v>227.75</v>
      </c>
      <c r="J29" s="7">
        <v>14.06</v>
      </c>
      <c r="K29" s="8">
        <f t="shared" si="0"/>
        <v>967.08999999999992</v>
      </c>
    </row>
    <row r="30" spans="1:12" x14ac:dyDescent="0.25">
      <c r="A30" s="5" t="s">
        <v>67</v>
      </c>
      <c r="B30" s="5" t="s">
        <v>40</v>
      </c>
      <c r="C30" s="6">
        <v>33467</v>
      </c>
      <c r="D30" s="5" t="s">
        <v>16</v>
      </c>
      <c r="E30" s="5" t="s">
        <v>41</v>
      </c>
      <c r="F30" s="4">
        <v>5041</v>
      </c>
      <c r="G30" s="7">
        <v>472.7</v>
      </c>
      <c r="H30" s="7">
        <v>252.58</v>
      </c>
      <c r="I30" s="7">
        <v>227.75</v>
      </c>
      <c r="J30" s="7">
        <v>14.06</v>
      </c>
      <c r="K30" s="8">
        <f t="shared" si="0"/>
        <v>967.08999999999992</v>
      </c>
    </row>
    <row r="31" spans="1:12" x14ac:dyDescent="0.25">
      <c r="A31" s="5" t="s">
        <v>68</v>
      </c>
      <c r="B31" s="5" t="s">
        <v>69</v>
      </c>
      <c r="C31" s="6">
        <v>27853</v>
      </c>
      <c r="D31" s="5" t="s">
        <v>16</v>
      </c>
      <c r="E31" s="5" t="s">
        <v>13</v>
      </c>
      <c r="F31" s="4">
        <v>5041</v>
      </c>
      <c r="G31" s="7">
        <v>472.7</v>
      </c>
      <c r="H31" s="7">
        <v>252.58</v>
      </c>
      <c r="I31" s="7">
        <v>227.75</v>
      </c>
      <c r="J31" s="7">
        <v>14.06</v>
      </c>
      <c r="K31" s="8">
        <f t="shared" si="0"/>
        <v>967.08999999999992</v>
      </c>
    </row>
    <row r="32" spans="1:12" x14ac:dyDescent="0.25">
      <c r="A32" s="5" t="s">
        <v>70</v>
      </c>
      <c r="B32" s="5" t="s">
        <v>71</v>
      </c>
      <c r="C32" s="6">
        <v>32589</v>
      </c>
      <c r="D32" s="5" t="s">
        <v>16</v>
      </c>
      <c r="E32" s="5" t="s">
        <v>17</v>
      </c>
      <c r="F32" s="4">
        <v>5041</v>
      </c>
      <c r="G32" s="7">
        <v>472.7</v>
      </c>
      <c r="H32" s="7">
        <v>252.58</v>
      </c>
      <c r="I32" s="7">
        <v>227.75</v>
      </c>
      <c r="J32" s="7">
        <v>14.06</v>
      </c>
      <c r="K32" s="8">
        <f t="shared" si="0"/>
        <v>967.08999999999992</v>
      </c>
    </row>
    <row r="33" spans="1:11" x14ac:dyDescent="0.25">
      <c r="A33" s="5" t="s">
        <v>72</v>
      </c>
      <c r="B33" s="5" t="s">
        <v>19</v>
      </c>
      <c r="C33" s="6">
        <v>36185</v>
      </c>
      <c r="D33" s="5" t="s">
        <v>16</v>
      </c>
      <c r="E33" s="5" t="s">
        <v>13</v>
      </c>
      <c r="F33" s="4">
        <v>2044</v>
      </c>
      <c r="G33" s="7">
        <v>472.7</v>
      </c>
      <c r="H33" s="7">
        <v>215.37</v>
      </c>
      <c r="I33" s="7">
        <v>268.14999999999998</v>
      </c>
      <c r="J33" s="7">
        <v>14.06</v>
      </c>
      <c r="K33" s="8">
        <f t="shared" si="0"/>
        <v>970.27999999999986</v>
      </c>
    </row>
    <row r="34" spans="1:11" x14ac:dyDescent="0.25">
      <c r="A34" s="5" t="s">
        <v>73</v>
      </c>
      <c r="B34" s="5" t="s">
        <v>74</v>
      </c>
      <c r="C34" s="6">
        <v>35263</v>
      </c>
      <c r="D34" s="5" t="s">
        <v>16</v>
      </c>
      <c r="E34" s="5" t="s">
        <v>13</v>
      </c>
      <c r="F34" s="4">
        <v>2044</v>
      </c>
      <c r="G34" s="7">
        <v>472.7</v>
      </c>
      <c r="H34" s="7">
        <v>215.37</v>
      </c>
      <c r="I34" s="7">
        <v>268.14999999999998</v>
      </c>
      <c r="J34" s="7">
        <v>14.06</v>
      </c>
      <c r="K34" s="8">
        <f t="shared" ref="K34:K65" si="1">SUM(G34:J34)</f>
        <v>970.27999999999986</v>
      </c>
    </row>
    <row r="35" spans="1:11" x14ac:dyDescent="0.25">
      <c r="A35" s="5" t="s">
        <v>75</v>
      </c>
      <c r="B35" s="5" t="s">
        <v>40</v>
      </c>
      <c r="C35" s="6">
        <v>32485</v>
      </c>
      <c r="D35" s="5" t="s">
        <v>16</v>
      </c>
      <c r="E35" s="5" t="s">
        <v>13</v>
      </c>
      <c r="F35" s="4">
        <v>2044</v>
      </c>
      <c r="G35" s="7">
        <v>472.7</v>
      </c>
      <c r="H35" s="7">
        <v>215.37</v>
      </c>
      <c r="I35" s="7">
        <v>268.14999999999998</v>
      </c>
      <c r="J35" s="7">
        <v>14.06</v>
      </c>
      <c r="K35" s="8">
        <f t="shared" si="1"/>
        <v>970.27999999999986</v>
      </c>
    </row>
    <row r="36" spans="1:11" x14ac:dyDescent="0.25">
      <c r="A36" s="5" t="s">
        <v>76</v>
      </c>
      <c r="B36" s="5" t="s">
        <v>77</v>
      </c>
      <c r="C36" s="6">
        <v>28824</v>
      </c>
      <c r="D36" s="5" t="s">
        <v>16</v>
      </c>
      <c r="E36" s="5" t="s">
        <v>13</v>
      </c>
      <c r="F36" s="4">
        <v>2044</v>
      </c>
      <c r="G36" s="7">
        <v>472.7</v>
      </c>
      <c r="H36" s="7">
        <v>215.37</v>
      </c>
      <c r="I36" s="7">
        <v>268.14999999999998</v>
      </c>
      <c r="J36" s="7">
        <v>14.06</v>
      </c>
      <c r="K36" s="8">
        <f t="shared" si="1"/>
        <v>970.27999999999986</v>
      </c>
    </row>
    <row r="37" spans="1:11" x14ac:dyDescent="0.25">
      <c r="A37" s="5" t="s">
        <v>78</v>
      </c>
      <c r="B37" s="5" t="s">
        <v>79</v>
      </c>
      <c r="C37" s="6">
        <v>27231</v>
      </c>
      <c r="D37" s="5" t="s">
        <v>16</v>
      </c>
      <c r="E37" s="5" t="s">
        <v>13</v>
      </c>
      <c r="F37" s="4">
        <v>2044</v>
      </c>
      <c r="G37" s="7">
        <v>472.7</v>
      </c>
      <c r="H37" s="7">
        <v>215.37</v>
      </c>
      <c r="I37" s="7">
        <v>268.14999999999998</v>
      </c>
      <c r="J37" s="7">
        <v>14.06</v>
      </c>
      <c r="K37" s="8">
        <f t="shared" si="1"/>
        <v>970.27999999999986</v>
      </c>
    </row>
    <row r="38" spans="1:11" x14ac:dyDescent="0.25">
      <c r="A38" s="5" t="s">
        <v>80</v>
      </c>
      <c r="B38" s="5" t="s">
        <v>19</v>
      </c>
      <c r="C38" s="6">
        <v>36710</v>
      </c>
      <c r="D38" s="5" t="s">
        <v>16</v>
      </c>
      <c r="E38" s="5" t="s">
        <v>13</v>
      </c>
      <c r="F38" s="4">
        <v>2044</v>
      </c>
      <c r="G38" s="7">
        <v>472.7</v>
      </c>
      <c r="H38" s="7">
        <v>215.37</v>
      </c>
      <c r="I38" s="7">
        <v>268.14999999999998</v>
      </c>
      <c r="J38" s="7">
        <v>14.06</v>
      </c>
      <c r="K38" s="8">
        <f t="shared" si="1"/>
        <v>970.27999999999986</v>
      </c>
    </row>
    <row r="39" spans="1:11" x14ac:dyDescent="0.25">
      <c r="A39" s="5" t="s">
        <v>81</v>
      </c>
      <c r="B39" s="5" t="s">
        <v>25</v>
      </c>
      <c r="C39" s="6">
        <v>37530</v>
      </c>
      <c r="D39" s="5" t="s">
        <v>16</v>
      </c>
      <c r="E39" s="5" t="s">
        <v>13</v>
      </c>
      <c r="F39" s="4">
        <v>2044</v>
      </c>
      <c r="G39" s="7">
        <v>472.7</v>
      </c>
      <c r="H39" s="7">
        <v>215.37</v>
      </c>
      <c r="I39" s="7">
        <v>268.14999999999998</v>
      </c>
      <c r="J39" s="7">
        <v>14.06</v>
      </c>
      <c r="K39" s="8">
        <f t="shared" si="1"/>
        <v>970.27999999999986</v>
      </c>
    </row>
    <row r="40" spans="1:11" x14ac:dyDescent="0.25">
      <c r="A40" s="5" t="s">
        <v>82</v>
      </c>
      <c r="B40" s="5" t="s">
        <v>83</v>
      </c>
      <c r="C40" s="6">
        <v>37572</v>
      </c>
      <c r="D40" s="5" t="s">
        <v>16</v>
      </c>
      <c r="E40" s="5" t="s">
        <v>13</v>
      </c>
      <c r="F40" s="4">
        <v>2044</v>
      </c>
      <c r="G40" s="7">
        <v>472.7</v>
      </c>
      <c r="H40" s="7">
        <v>215.37</v>
      </c>
      <c r="I40" s="7">
        <v>268.14999999999998</v>
      </c>
      <c r="J40" s="7">
        <v>14.06</v>
      </c>
      <c r="K40" s="8">
        <f t="shared" si="1"/>
        <v>970.27999999999986</v>
      </c>
    </row>
    <row r="41" spans="1:11" x14ac:dyDescent="0.25">
      <c r="A41" s="5" t="s">
        <v>84</v>
      </c>
      <c r="B41" s="5" t="s">
        <v>85</v>
      </c>
      <c r="C41" s="6">
        <v>28598</v>
      </c>
      <c r="D41" s="5" t="s">
        <v>16</v>
      </c>
      <c r="E41" s="5" t="s">
        <v>13</v>
      </c>
      <c r="F41" s="4">
        <v>2044</v>
      </c>
      <c r="G41" s="7">
        <v>472.7</v>
      </c>
      <c r="H41" s="7">
        <v>215.37</v>
      </c>
      <c r="I41" s="7">
        <v>268.14999999999998</v>
      </c>
      <c r="J41" s="7">
        <v>14.06</v>
      </c>
      <c r="K41" s="8">
        <f t="shared" si="1"/>
        <v>970.27999999999986</v>
      </c>
    </row>
    <row r="42" spans="1:11" x14ac:dyDescent="0.25">
      <c r="A42" s="5" t="s">
        <v>86</v>
      </c>
      <c r="B42" s="5" t="s">
        <v>87</v>
      </c>
      <c r="C42" s="6">
        <v>33392</v>
      </c>
      <c r="D42" s="5" t="s">
        <v>16</v>
      </c>
      <c r="E42" s="5" t="s">
        <v>13</v>
      </c>
      <c r="F42" s="4">
        <v>2044</v>
      </c>
      <c r="G42" s="7">
        <v>472.7</v>
      </c>
      <c r="H42" s="7">
        <v>215.37</v>
      </c>
      <c r="I42" s="7">
        <v>268.14999999999998</v>
      </c>
      <c r="J42" s="7">
        <v>14.06</v>
      </c>
      <c r="K42" s="8">
        <f t="shared" si="1"/>
        <v>970.27999999999986</v>
      </c>
    </row>
    <row r="43" spans="1:11" x14ac:dyDescent="0.25">
      <c r="A43" s="5" t="s">
        <v>88</v>
      </c>
      <c r="B43" s="5" t="s">
        <v>89</v>
      </c>
      <c r="C43" s="6">
        <v>29016</v>
      </c>
      <c r="D43" s="5" t="s">
        <v>16</v>
      </c>
      <c r="E43" s="5" t="s">
        <v>13</v>
      </c>
      <c r="F43" s="4">
        <v>2044</v>
      </c>
      <c r="G43" s="7">
        <v>472.7</v>
      </c>
      <c r="H43" s="7">
        <v>215.37</v>
      </c>
      <c r="I43" s="7">
        <v>268.14999999999998</v>
      </c>
      <c r="J43" s="7">
        <v>14.06</v>
      </c>
      <c r="K43" s="8">
        <f t="shared" si="1"/>
        <v>970.27999999999986</v>
      </c>
    </row>
    <row r="44" spans="1:11" x14ac:dyDescent="0.25">
      <c r="A44" s="5" t="s">
        <v>90</v>
      </c>
      <c r="B44" s="5" t="s">
        <v>91</v>
      </c>
      <c r="C44" s="6">
        <v>33571</v>
      </c>
      <c r="D44" s="5" t="s">
        <v>16</v>
      </c>
      <c r="E44" s="5" t="s">
        <v>13</v>
      </c>
      <c r="F44" s="4">
        <v>1050</v>
      </c>
      <c r="G44" s="7">
        <v>431.54</v>
      </c>
      <c r="H44" s="7">
        <v>215.37</v>
      </c>
      <c r="I44" s="7">
        <v>330.08</v>
      </c>
      <c r="J44" s="7">
        <v>10.55</v>
      </c>
      <c r="K44" s="8">
        <f t="shared" si="1"/>
        <v>987.54</v>
      </c>
    </row>
    <row r="45" spans="1:11" x14ac:dyDescent="0.25">
      <c r="A45" s="5" t="s">
        <v>92</v>
      </c>
      <c r="B45" s="5" t="s">
        <v>60</v>
      </c>
      <c r="C45" s="6">
        <v>36080</v>
      </c>
      <c r="D45" s="5" t="s">
        <v>16</v>
      </c>
      <c r="E45" s="5" t="s">
        <v>13</v>
      </c>
      <c r="F45" s="4">
        <v>1050</v>
      </c>
      <c r="G45" s="7">
        <v>431.54</v>
      </c>
      <c r="H45" s="7">
        <v>215.37</v>
      </c>
      <c r="I45" s="7">
        <v>330.08</v>
      </c>
      <c r="J45" s="7">
        <v>10.55</v>
      </c>
      <c r="K45" s="8">
        <f t="shared" si="1"/>
        <v>987.54</v>
      </c>
    </row>
    <row r="46" spans="1:11" x14ac:dyDescent="0.25">
      <c r="A46" s="5" t="s">
        <v>93</v>
      </c>
      <c r="B46" s="5" t="s">
        <v>94</v>
      </c>
      <c r="C46" s="6">
        <v>27093</v>
      </c>
      <c r="D46" s="5" t="s">
        <v>12</v>
      </c>
      <c r="E46" s="5" t="s">
        <v>13</v>
      </c>
      <c r="F46" s="4">
        <v>1050</v>
      </c>
      <c r="G46" s="7">
        <v>431.54</v>
      </c>
      <c r="H46" s="7">
        <v>215.37</v>
      </c>
      <c r="I46" s="7">
        <v>330.08</v>
      </c>
      <c r="J46" s="7">
        <v>10.55</v>
      </c>
      <c r="K46" s="8">
        <f t="shared" si="1"/>
        <v>987.54</v>
      </c>
    </row>
    <row r="47" spans="1:11" x14ac:dyDescent="0.25">
      <c r="A47" s="5" t="s">
        <v>95</v>
      </c>
      <c r="B47" s="5" t="s">
        <v>96</v>
      </c>
      <c r="C47" s="6">
        <v>28214</v>
      </c>
      <c r="D47" s="5" t="s">
        <v>12</v>
      </c>
      <c r="E47" s="5" t="s">
        <v>13</v>
      </c>
      <c r="F47" s="4">
        <v>1050</v>
      </c>
      <c r="G47" s="7">
        <v>431.54</v>
      </c>
      <c r="H47" s="7">
        <v>215.37</v>
      </c>
      <c r="I47" s="7">
        <v>330.08</v>
      </c>
      <c r="J47" s="7">
        <v>10.55</v>
      </c>
      <c r="K47" s="8">
        <f t="shared" si="1"/>
        <v>987.54</v>
      </c>
    </row>
    <row r="48" spans="1:11" x14ac:dyDescent="0.25">
      <c r="A48" s="5" t="s">
        <v>97</v>
      </c>
      <c r="B48" s="5" t="s">
        <v>98</v>
      </c>
      <c r="C48" s="6">
        <v>34807</v>
      </c>
      <c r="D48" s="5" t="s">
        <v>16</v>
      </c>
      <c r="E48" s="5" t="s">
        <v>41</v>
      </c>
      <c r="F48" s="4">
        <v>5040</v>
      </c>
      <c r="G48" s="7">
        <v>472.7</v>
      </c>
      <c r="H48" s="7">
        <v>289.77999999999997</v>
      </c>
      <c r="I48" s="7">
        <v>227.99</v>
      </c>
      <c r="J48" s="7">
        <v>14.06</v>
      </c>
      <c r="K48" s="8">
        <f t="shared" si="1"/>
        <v>1004.53</v>
      </c>
    </row>
    <row r="49" spans="1:11" x14ac:dyDescent="0.25">
      <c r="A49" s="5" t="s">
        <v>99</v>
      </c>
      <c r="B49" s="5" t="s">
        <v>100</v>
      </c>
      <c r="C49" s="6">
        <v>31217</v>
      </c>
      <c r="D49" s="5" t="s">
        <v>16</v>
      </c>
      <c r="E49" s="5" t="s">
        <v>41</v>
      </c>
      <c r="F49" s="4">
        <v>5040</v>
      </c>
      <c r="G49" s="7">
        <v>472.7</v>
      </c>
      <c r="H49" s="7">
        <v>289.77999999999997</v>
      </c>
      <c r="I49" s="7">
        <v>227.99</v>
      </c>
      <c r="J49" s="7">
        <v>14.06</v>
      </c>
      <c r="K49" s="8">
        <f t="shared" si="1"/>
        <v>1004.53</v>
      </c>
    </row>
    <row r="50" spans="1:11" x14ac:dyDescent="0.25">
      <c r="A50" s="5" t="s">
        <v>101</v>
      </c>
      <c r="B50" s="5" t="s">
        <v>102</v>
      </c>
      <c r="C50" s="6">
        <v>34921</v>
      </c>
      <c r="D50" s="5" t="s">
        <v>16</v>
      </c>
      <c r="E50" s="5" t="s">
        <v>13</v>
      </c>
      <c r="F50" s="4">
        <v>5040</v>
      </c>
      <c r="G50" s="7">
        <v>472.7</v>
      </c>
      <c r="H50" s="7">
        <v>289.77999999999997</v>
      </c>
      <c r="I50" s="7">
        <v>227.99</v>
      </c>
      <c r="J50" s="7">
        <v>14.06</v>
      </c>
      <c r="K50" s="8">
        <f t="shared" si="1"/>
        <v>1004.53</v>
      </c>
    </row>
    <row r="51" spans="1:11" x14ac:dyDescent="0.25">
      <c r="A51" s="5" t="s">
        <v>103</v>
      </c>
      <c r="B51" s="5" t="s">
        <v>104</v>
      </c>
      <c r="C51" s="6">
        <v>33363</v>
      </c>
      <c r="D51" s="5" t="s">
        <v>16</v>
      </c>
      <c r="E51" s="5" t="s">
        <v>13</v>
      </c>
      <c r="F51" s="4">
        <v>5040</v>
      </c>
      <c r="G51" s="7">
        <v>472.7</v>
      </c>
      <c r="H51" s="7">
        <v>289.77999999999997</v>
      </c>
      <c r="I51" s="7">
        <v>227.99</v>
      </c>
      <c r="J51" s="7">
        <v>14.06</v>
      </c>
      <c r="K51" s="8">
        <f t="shared" si="1"/>
        <v>1004.53</v>
      </c>
    </row>
    <row r="52" spans="1:11" x14ac:dyDescent="0.25">
      <c r="A52" s="5" t="s">
        <v>105</v>
      </c>
      <c r="B52" s="5" t="s">
        <v>46</v>
      </c>
      <c r="C52" s="6">
        <v>26241</v>
      </c>
      <c r="D52" s="5" t="s">
        <v>12</v>
      </c>
      <c r="E52" s="5" t="s">
        <v>17</v>
      </c>
      <c r="F52" s="4">
        <v>1030</v>
      </c>
      <c r="G52" s="7">
        <v>578.11</v>
      </c>
      <c r="H52" s="7">
        <v>148.38999999999999</v>
      </c>
      <c r="I52" s="7">
        <v>283.33</v>
      </c>
      <c r="J52" s="7">
        <v>21.07</v>
      </c>
      <c r="K52" s="8">
        <f t="shared" si="1"/>
        <v>1030.8999999999999</v>
      </c>
    </row>
    <row r="53" spans="1:11" x14ac:dyDescent="0.25">
      <c r="A53" s="5" t="s">
        <v>106</v>
      </c>
      <c r="B53" s="5" t="s">
        <v>107</v>
      </c>
      <c r="C53" s="6">
        <v>26781</v>
      </c>
      <c r="D53" s="5" t="s">
        <v>12</v>
      </c>
      <c r="E53" s="5" t="s">
        <v>17</v>
      </c>
      <c r="F53" s="4">
        <v>1030</v>
      </c>
      <c r="G53" s="7">
        <v>578.11</v>
      </c>
      <c r="H53" s="7">
        <v>148.38999999999999</v>
      </c>
      <c r="I53" s="7">
        <v>283.33</v>
      </c>
      <c r="J53" s="7">
        <v>21.07</v>
      </c>
      <c r="K53" s="8">
        <f t="shared" si="1"/>
        <v>1030.8999999999999</v>
      </c>
    </row>
    <row r="54" spans="1:11" x14ac:dyDescent="0.25">
      <c r="A54" s="5" t="s">
        <v>108</v>
      </c>
      <c r="B54" s="5" t="s">
        <v>109</v>
      </c>
      <c r="C54" s="6">
        <v>27521</v>
      </c>
      <c r="D54" s="5" t="s">
        <v>12</v>
      </c>
      <c r="E54" s="5" t="s">
        <v>17</v>
      </c>
      <c r="F54" s="4">
        <v>1030</v>
      </c>
      <c r="G54" s="7">
        <v>578.11</v>
      </c>
      <c r="H54" s="7">
        <v>148.38999999999999</v>
      </c>
      <c r="I54" s="7">
        <v>283.33</v>
      </c>
      <c r="J54" s="7">
        <v>21.07</v>
      </c>
      <c r="K54" s="8">
        <f t="shared" si="1"/>
        <v>1030.8999999999999</v>
      </c>
    </row>
    <row r="55" spans="1:11" x14ac:dyDescent="0.25">
      <c r="A55" s="5" t="s">
        <v>110</v>
      </c>
      <c r="B55" s="5" t="s">
        <v>111</v>
      </c>
      <c r="C55" s="6">
        <v>26737</v>
      </c>
      <c r="D55" s="5" t="s">
        <v>16</v>
      </c>
      <c r="E55" s="5" t="s">
        <v>13</v>
      </c>
      <c r="F55" s="4">
        <v>1030</v>
      </c>
      <c r="G55" s="7">
        <v>578.11</v>
      </c>
      <c r="H55" s="7">
        <v>148.38999999999999</v>
      </c>
      <c r="I55" s="7">
        <v>283.33</v>
      </c>
      <c r="J55" s="7">
        <v>21.07</v>
      </c>
      <c r="K55" s="8">
        <f t="shared" si="1"/>
        <v>1030.8999999999999</v>
      </c>
    </row>
    <row r="56" spans="1:11" x14ac:dyDescent="0.25">
      <c r="A56" s="5" t="s">
        <v>112</v>
      </c>
      <c r="B56" s="5" t="s">
        <v>113</v>
      </c>
      <c r="C56" s="6">
        <v>34965</v>
      </c>
      <c r="D56" s="5" t="s">
        <v>12</v>
      </c>
      <c r="E56" s="5" t="s">
        <v>17</v>
      </c>
      <c r="F56" s="4">
        <v>1040</v>
      </c>
      <c r="G56" s="7">
        <v>472.7</v>
      </c>
      <c r="H56" s="7">
        <v>215.37</v>
      </c>
      <c r="I56" s="7">
        <v>330.06</v>
      </c>
      <c r="J56" s="7">
        <v>14.06</v>
      </c>
      <c r="K56" s="8">
        <f t="shared" si="1"/>
        <v>1032.1899999999998</v>
      </c>
    </row>
    <row r="57" spans="1:11" x14ac:dyDescent="0.25">
      <c r="A57" s="5" t="s">
        <v>114</v>
      </c>
      <c r="B57" s="5" t="s">
        <v>115</v>
      </c>
      <c r="C57" s="6">
        <v>35911</v>
      </c>
      <c r="D57" s="5" t="s">
        <v>16</v>
      </c>
      <c r="E57" s="5" t="s">
        <v>17</v>
      </c>
      <c r="F57" s="4">
        <v>1040</v>
      </c>
      <c r="G57" s="7">
        <v>472.7</v>
      </c>
      <c r="H57" s="7">
        <v>215.37</v>
      </c>
      <c r="I57" s="7">
        <v>330.06</v>
      </c>
      <c r="J57" s="7">
        <v>14.06</v>
      </c>
      <c r="K57" s="8">
        <f t="shared" si="1"/>
        <v>1032.1899999999998</v>
      </c>
    </row>
    <row r="58" spans="1:11" x14ac:dyDescent="0.25">
      <c r="A58" s="5" t="s">
        <v>116</v>
      </c>
      <c r="B58" s="5" t="s">
        <v>117</v>
      </c>
      <c r="C58" s="6">
        <v>27226</v>
      </c>
      <c r="D58" s="5" t="s">
        <v>16</v>
      </c>
      <c r="E58" s="5" t="s">
        <v>17</v>
      </c>
      <c r="F58" s="4">
        <v>1040</v>
      </c>
      <c r="G58" s="7">
        <v>472.7</v>
      </c>
      <c r="H58" s="7">
        <v>215.37</v>
      </c>
      <c r="I58" s="7">
        <v>330.06</v>
      </c>
      <c r="J58" s="7">
        <v>14.06</v>
      </c>
      <c r="K58" s="8">
        <f t="shared" si="1"/>
        <v>1032.1899999999998</v>
      </c>
    </row>
    <row r="59" spans="1:11" x14ac:dyDescent="0.25">
      <c r="A59" s="5" t="s">
        <v>118</v>
      </c>
      <c r="B59" s="5" t="s">
        <v>119</v>
      </c>
      <c r="C59" s="6">
        <v>37294</v>
      </c>
      <c r="D59" s="5" t="s">
        <v>16</v>
      </c>
      <c r="E59" s="5" t="s">
        <v>13</v>
      </c>
      <c r="F59" s="4">
        <v>1040</v>
      </c>
      <c r="G59" s="7">
        <v>472.7</v>
      </c>
      <c r="H59" s="7">
        <v>215.37</v>
      </c>
      <c r="I59" s="7">
        <v>330.06</v>
      </c>
      <c r="J59" s="7">
        <v>14.06</v>
      </c>
      <c r="K59" s="8">
        <f t="shared" si="1"/>
        <v>1032.1899999999998</v>
      </c>
    </row>
    <row r="60" spans="1:11" x14ac:dyDescent="0.25">
      <c r="A60" s="5" t="s">
        <v>120</v>
      </c>
      <c r="B60" s="5" t="s">
        <v>121</v>
      </c>
      <c r="C60" s="6">
        <v>26519</v>
      </c>
      <c r="D60" s="5" t="s">
        <v>12</v>
      </c>
      <c r="E60" s="5" t="s">
        <v>17</v>
      </c>
      <c r="F60" s="4">
        <v>1030</v>
      </c>
      <c r="G60" s="7">
        <v>578.11</v>
      </c>
      <c r="H60" s="7">
        <v>215.37</v>
      </c>
      <c r="I60" s="7">
        <v>283.33</v>
      </c>
      <c r="J60" s="7">
        <v>21.07</v>
      </c>
      <c r="K60" s="8">
        <f t="shared" si="1"/>
        <v>1097.8799999999999</v>
      </c>
    </row>
    <row r="61" spans="1:11" x14ac:dyDescent="0.25">
      <c r="A61" s="5" t="s">
        <v>122</v>
      </c>
      <c r="B61" s="5" t="s">
        <v>123</v>
      </c>
      <c r="C61" s="6">
        <v>33858</v>
      </c>
      <c r="D61" s="5" t="s">
        <v>16</v>
      </c>
      <c r="E61" s="5" t="s">
        <v>17</v>
      </c>
      <c r="F61" s="4">
        <v>2030</v>
      </c>
      <c r="G61" s="7">
        <v>578.11</v>
      </c>
      <c r="H61" s="7">
        <v>178.19</v>
      </c>
      <c r="I61" s="7">
        <v>329.72</v>
      </c>
      <c r="J61" s="7">
        <v>21.07</v>
      </c>
      <c r="K61" s="8">
        <f t="shared" si="1"/>
        <v>1107.0899999999999</v>
      </c>
    </row>
    <row r="62" spans="1:11" x14ac:dyDescent="0.25">
      <c r="A62" s="5" t="s">
        <v>124</v>
      </c>
      <c r="B62" s="5" t="s">
        <v>125</v>
      </c>
      <c r="C62" s="6">
        <v>34200</v>
      </c>
      <c r="D62" s="5" t="s">
        <v>12</v>
      </c>
      <c r="E62" s="5" t="s">
        <v>41</v>
      </c>
      <c r="F62" s="4">
        <v>2030</v>
      </c>
      <c r="G62" s="7">
        <v>578.11</v>
      </c>
      <c r="H62" s="7">
        <v>178.19</v>
      </c>
      <c r="I62" s="7">
        <v>329.72</v>
      </c>
      <c r="J62" s="7">
        <v>21.07</v>
      </c>
      <c r="K62" s="8">
        <f t="shared" si="1"/>
        <v>1107.0899999999999</v>
      </c>
    </row>
    <row r="63" spans="1:11" x14ac:dyDescent="0.25">
      <c r="A63" s="5" t="s">
        <v>126</v>
      </c>
      <c r="B63" s="5" t="s">
        <v>127</v>
      </c>
      <c r="C63" s="6">
        <v>36035</v>
      </c>
      <c r="D63" s="5" t="s">
        <v>12</v>
      </c>
      <c r="E63" s="5" t="s">
        <v>17</v>
      </c>
      <c r="F63" s="4">
        <v>1030</v>
      </c>
      <c r="G63" s="7">
        <v>578.11</v>
      </c>
      <c r="H63" s="7">
        <v>252.58</v>
      </c>
      <c r="I63" s="7">
        <v>283.33</v>
      </c>
      <c r="J63" s="7">
        <v>21.07</v>
      </c>
      <c r="K63" s="8">
        <f t="shared" si="1"/>
        <v>1135.0899999999999</v>
      </c>
    </row>
    <row r="64" spans="1:11" x14ac:dyDescent="0.25">
      <c r="A64" s="5" t="s">
        <v>128</v>
      </c>
      <c r="B64" s="5" t="s">
        <v>129</v>
      </c>
      <c r="C64" s="6">
        <v>27402</v>
      </c>
      <c r="D64" s="5" t="s">
        <v>12</v>
      </c>
      <c r="E64" s="5" t="s">
        <v>17</v>
      </c>
      <c r="F64" s="4">
        <v>1030</v>
      </c>
      <c r="G64" s="7">
        <v>578.11</v>
      </c>
      <c r="H64" s="7">
        <v>252.58</v>
      </c>
      <c r="I64" s="7">
        <v>283.33</v>
      </c>
      <c r="J64" s="7">
        <v>21.07</v>
      </c>
      <c r="K64" s="8">
        <f t="shared" si="1"/>
        <v>1135.0899999999999</v>
      </c>
    </row>
    <row r="65" spans="1:11" x14ac:dyDescent="0.25">
      <c r="A65" s="5" t="s">
        <v>130</v>
      </c>
      <c r="B65" s="5" t="s">
        <v>131</v>
      </c>
      <c r="C65" s="6">
        <v>33826</v>
      </c>
      <c r="D65" s="5" t="s">
        <v>16</v>
      </c>
      <c r="E65" s="5" t="s">
        <v>13</v>
      </c>
      <c r="F65" s="4">
        <v>1030</v>
      </c>
      <c r="G65" s="7">
        <v>578.11</v>
      </c>
      <c r="H65" s="7">
        <v>252.58</v>
      </c>
      <c r="I65" s="7">
        <v>283.33</v>
      </c>
      <c r="J65" s="7">
        <v>21.07</v>
      </c>
      <c r="K65" s="8">
        <f t="shared" si="1"/>
        <v>1135.0899999999999</v>
      </c>
    </row>
    <row r="66" spans="1:11" x14ac:dyDescent="0.25">
      <c r="A66" s="5" t="s">
        <v>132</v>
      </c>
      <c r="B66" s="5" t="s">
        <v>133</v>
      </c>
      <c r="C66" s="6">
        <v>27402</v>
      </c>
      <c r="D66" s="5" t="s">
        <v>16</v>
      </c>
      <c r="E66" s="5" t="s">
        <v>17</v>
      </c>
      <c r="F66" s="4">
        <v>2030</v>
      </c>
      <c r="G66" s="7">
        <v>578.11</v>
      </c>
      <c r="H66" s="7">
        <v>252.58</v>
      </c>
      <c r="I66" s="7">
        <v>329.72</v>
      </c>
      <c r="J66" s="7">
        <v>21.07</v>
      </c>
      <c r="K66" s="8">
        <f t="shared" ref="K66:K97" si="2">SUM(G66:J66)</f>
        <v>1181.48</v>
      </c>
    </row>
    <row r="67" spans="1:11" x14ac:dyDescent="0.25">
      <c r="A67" s="5" t="s">
        <v>134</v>
      </c>
      <c r="B67" s="5" t="s">
        <v>135</v>
      </c>
      <c r="C67" s="6">
        <v>34860</v>
      </c>
      <c r="D67" s="5" t="s">
        <v>16</v>
      </c>
      <c r="E67" s="5" t="s">
        <v>13</v>
      </c>
      <c r="F67" s="4">
        <v>2030</v>
      </c>
      <c r="G67" s="7">
        <v>578.11</v>
      </c>
      <c r="H67" s="7">
        <v>252.58</v>
      </c>
      <c r="I67" s="7">
        <v>329.72</v>
      </c>
      <c r="J67" s="7">
        <v>21.07</v>
      </c>
      <c r="K67" s="8">
        <f t="shared" si="2"/>
        <v>1181.48</v>
      </c>
    </row>
    <row r="68" spans="1:11" x14ac:dyDescent="0.25">
      <c r="A68" s="5" t="s">
        <v>136</v>
      </c>
      <c r="B68" s="5" t="s">
        <v>83</v>
      </c>
      <c r="C68" s="6">
        <v>32762</v>
      </c>
      <c r="D68" s="5" t="s">
        <v>16</v>
      </c>
      <c r="E68" s="5" t="s">
        <v>41</v>
      </c>
      <c r="F68" s="4">
        <v>2030</v>
      </c>
      <c r="G68" s="7">
        <v>578.11</v>
      </c>
      <c r="H68" s="7">
        <v>252.58</v>
      </c>
      <c r="I68" s="7">
        <v>329.72</v>
      </c>
      <c r="J68" s="7">
        <v>21.07</v>
      </c>
      <c r="K68" s="8">
        <f t="shared" si="2"/>
        <v>1181.48</v>
      </c>
    </row>
    <row r="69" spans="1:11" x14ac:dyDescent="0.25">
      <c r="A69" s="5" t="s">
        <v>137</v>
      </c>
      <c r="B69" s="5" t="s">
        <v>115</v>
      </c>
      <c r="C69" s="6">
        <v>36446</v>
      </c>
      <c r="D69" s="5" t="s">
        <v>16</v>
      </c>
      <c r="E69" s="5" t="s">
        <v>17</v>
      </c>
      <c r="F69" s="4">
        <v>2020</v>
      </c>
      <c r="G69" s="7">
        <v>775.53</v>
      </c>
      <c r="H69" s="7">
        <v>178.19</v>
      </c>
      <c r="I69" s="7">
        <v>328.82</v>
      </c>
      <c r="J69" s="7">
        <v>28.07</v>
      </c>
      <c r="K69" s="8">
        <f t="shared" si="2"/>
        <v>1310.6099999999999</v>
      </c>
    </row>
    <row r="70" spans="1:11" x14ac:dyDescent="0.25">
      <c r="A70" s="5" t="s">
        <v>138</v>
      </c>
      <c r="B70" s="5" t="s">
        <v>123</v>
      </c>
      <c r="C70" s="6">
        <v>36777</v>
      </c>
      <c r="D70" s="5" t="s">
        <v>16</v>
      </c>
      <c r="E70" s="5" t="s">
        <v>17</v>
      </c>
      <c r="F70" s="4">
        <v>2020</v>
      </c>
      <c r="G70" s="7">
        <v>775.53</v>
      </c>
      <c r="H70" s="7">
        <v>178.19</v>
      </c>
      <c r="I70" s="7">
        <v>328.82</v>
      </c>
      <c r="J70" s="7">
        <v>28.07</v>
      </c>
      <c r="K70" s="8">
        <f t="shared" si="2"/>
        <v>1310.6099999999999</v>
      </c>
    </row>
    <row r="71" spans="1:11" x14ac:dyDescent="0.25">
      <c r="A71" s="5" t="s">
        <v>139</v>
      </c>
      <c r="B71" s="5" t="s">
        <v>140</v>
      </c>
      <c r="C71" s="6">
        <v>29015</v>
      </c>
      <c r="D71" s="5" t="s">
        <v>16</v>
      </c>
      <c r="E71" s="5" t="s">
        <v>41</v>
      </c>
      <c r="F71" s="4">
        <v>2020</v>
      </c>
      <c r="G71" s="7">
        <v>775.53</v>
      </c>
      <c r="H71" s="7">
        <v>178.19</v>
      </c>
      <c r="I71" s="7">
        <v>328.82</v>
      </c>
      <c r="J71" s="7">
        <v>28.07</v>
      </c>
      <c r="K71" s="8">
        <f t="shared" si="2"/>
        <v>1310.6099999999999</v>
      </c>
    </row>
    <row r="72" spans="1:11" x14ac:dyDescent="0.25">
      <c r="A72" s="5" t="s">
        <v>141</v>
      </c>
      <c r="B72" s="5" t="s">
        <v>142</v>
      </c>
      <c r="C72" s="6">
        <v>30196</v>
      </c>
      <c r="D72" s="5" t="s">
        <v>16</v>
      </c>
      <c r="E72" s="5" t="s">
        <v>13</v>
      </c>
      <c r="F72" s="4">
        <v>2020</v>
      </c>
      <c r="G72" s="7">
        <v>775.53</v>
      </c>
      <c r="H72" s="7">
        <v>326.95999999999998</v>
      </c>
      <c r="I72" s="7">
        <v>328.82</v>
      </c>
      <c r="J72" s="7">
        <v>28.07</v>
      </c>
      <c r="K72" s="8">
        <f t="shared" si="2"/>
        <v>1459.3799999999999</v>
      </c>
    </row>
    <row r="73" spans="1:11" x14ac:dyDescent="0.25">
      <c r="A73" s="5" t="s">
        <v>143</v>
      </c>
      <c r="B73" s="5" t="s">
        <v>144</v>
      </c>
      <c r="C73" s="6">
        <v>30795</v>
      </c>
      <c r="D73" s="5" t="s">
        <v>16</v>
      </c>
      <c r="E73" s="5" t="s">
        <v>41</v>
      </c>
      <c r="F73" s="4">
        <v>2020</v>
      </c>
      <c r="G73" s="7">
        <v>775.53</v>
      </c>
      <c r="H73" s="7">
        <v>326.95999999999998</v>
      </c>
      <c r="I73" s="7">
        <v>328.82</v>
      </c>
      <c r="J73" s="7">
        <v>28.07</v>
      </c>
      <c r="K73" s="8">
        <f t="shared" si="2"/>
        <v>1459.3799999999999</v>
      </c>
    </row>
    <row r="74" spans="1:11" x14ac:dyDescent="0.25">
      <c r="A74" s="5" t="s">
        <v>145</v>
      </c>
      <c r="B74" s="5" t="s">
        <v>146</v>
      </c>
      <c r="C74" s="6">
        <v>26870</v>
      </c>
      <c r="D74" s="5" t="s">
        <v>16</v>
      </c>
      <c r="E74" s="5" t="s">
        <v>13</v>
      </c>
      <c r="F74" s="4">
        <v>2020</v>
      </c>
      <c r="G74" s="7">
        <v>775.53</v>
      </c>
      <c r="H74" s="7">
        <v>326.95999999999998</v>
      </c>
      <c r="I74" s="7">
        <v>328.82</v>
      </c>
      <c r="J74" s="7">
        <v>28.07</v>
      </c>
      <c r="K74" s="8">
        <f t="shared" si="2"/>
        <v>1459.3799999999999</v>
      </c>
    </row>
    <row r="75" spans="1:11" x14ac:dyDescent="0.25">
      <c r="A75" s="5" t="s">
        <v>147</v>
      </c>
      <c r="B75" s="5" t="s">
        <v>148</v>
      </c>
      <c r="C75" s="6">
        <v>32885</v>
      </c>
      <c r="D75" s="5" t="s">
        <v>12</v>
      </c>
      <c r="E75" s="5" t="s">
        <v>17</v>
      </c>
      <c r="F75" s="4">
        <v>2020</v>
      </c>
      <c r="G75" s="7">
        <v>775.53</v>
      </c>
      <c r="H75" s="7">
        <v>326.95999999999998</v>
      </c>
      <c r="I75" s="7">
        <v>328.82</v>
      </c>
      <c r="J75" s="7">
        <v>28.07</v>
      </c>
      <c r="K75" s="8">
        <f t="shared" si="2"/>
        <v>1459.3799999999999</v>
      </c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8E850-8579-4B33-A418-3E6FE1910DA2}">
  <dimension ref="A1:B1"/>
  <sheetViews>
    <sheetView workbookViewId="0"/>
  </sheetViews>
  <sheetFormatPr defaultColWidth="11.42578125" defaultRowHeight="12.75" x14ac:dyDescent="0.2"/>
  <cols>
    <col min="1" max="1" width="18.42578125" style="11" customWidth="1"/>
    <col min="2" max="2" width="11.42578125" style="11"/>
    <col min="3" max="3" width="8.140625" style="11" bestFit="1" customWidth="1"/>
    <col min="4" max="4" width="5.85546875" style="11" bestFit="1" customWidth="1"/>
    <col min="5" max="5" width="7.140625" style="11" bestFit="1" customWidth="1"/>
    <col min="6" max="6" width="11.85546875" style="11" bestFit="1" customWidth="1"/>
    <col min="7" max="7" width="10.5703125" style="11" bestFit="1" customWidth="1"/>
    <col min="8" max="8" width="10.85546875" style="11" customWidth="1"/>
    <col min="9" max="16384" width="11.42578125" style="11"/>
  </cols>
  <sheetData>
    <row r="1" spans="1:2" x14ac:dyDescent="0.2">
      <c r="A1" s="9" t="s">
        <v>2</v>
      </c>
      <c r="B1" s="10" t="s">
        <v>5</v>
      </c>
    </row>
  </sheetData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89539-B835-47E2-B00F-5076933EE578}">
  <dimension ref="B2:B3"/>
  <sheetViews>
    <sheetView workbookViewId="0">
      <selection activeCell="B6" sqref="B6"/>
    </sheetView>
  </sheetViews>
  <sheetFormatPr defaultColWidth="11.42578125" defaultRowHeight="15" x14ac:dyDescent="0.25"/>
  <cols>
    <col min="1" max="16384" width="11.42578125" style="4"/>
  </cols>
  <sheetData>
    <row r="2" spans="2:2" ht="18.75" x14ac:dyDescent="0.3">
      <c r="B2" s="25" t="s">
        <v>370</v>
      </c>
    </row>
    <row r="3" spans="2:2" x14ac:dyDescent="0.25">
      <c r="B3" s="4" t="s">
        <v>371</v>
      </c>
    </row>
  </sheetData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01CBE-A3AF-4385-B7E9-A4C77DB019BA}">
  <dimension ref="B2:L35"/>
  <sheetViews>
    <sheetView workbookViewId="0">
      <selection activeCell="I7" sqref="I7"/>
    </sheetView>
  </sheetViews>
  <sheetFormatPr defaultColWidth="11.42578125" defaultRowHeight="15" x14ac:dyDescent="0.25"/>
  <cols>
    <col min="1" max="1" width="11.42578125" style="4"/>
    <col min="2" max="3" width="20.5703125" style="4" customWidth="1"/>
    <col min="4" max="16384" width="11.42578125" style="4"/>
  </cols>
  <sheetData>
    <row r="2" spans="2:12" ht="18.75" x14ac:dyDescent="0.3">
      <c r="B2" s="25" t="s">
        <v>370</v>
      </c>
    </row>
    <row r="3" spans="2:12" x14ac:dyDescent="0.25">
      <c r="B3" s="4" t="s">
        <v>371</v>
      </c>
    </row>
    <row r="6" spans="2:12" x14ac:dyDescent="0.25">
      <c r="B6" s="2" t="s">
        <v>2</v>
      </c>
      <c r="C6" s="2" t="s">
        <v>2</v>
      </c>
      <c r="D6" s="1" t="s">
        <v>5</v>
      </c>
    </row>
    <row r="7" spans="2:12" x14ac:dyDescent="0.25">
      <c r="B7" s="29" t="s">
        <v>372</v>
      </c>
      <c r="C7" s="29" t="s">
        <v>373</v>
      </c>
      <c r="D7" s="29"/>
    </row>
    <row r="8" spans="2:12" x14ac:dyDescent="0.25">
      <c r="B8" s="29"/>
      <c r="C8" s="29"/>
      <c r="D8" s="29">
        <v>1030</v>
      </c>
    </row>
    <row r="11" spans="2:12" x14ac:dyDescent="0.25">
      <c r="B11" s="1" t="s">
        <v>0</v>
      </c>
      <c r="C11" s="1" t="s">
        <v>1</v>
      </c>
      <c r="D11" s="2" t="s">
        <v>2</v>
      </c>
      <c r="E11" s="1" t="s">
        <v>3</v>
      </c>
      <c r="F11" s="1" t="s">
        <v>4</v>
      </c>
      <c r="G11" s="1" t="s">
        <v>5</v>
      </c>
      <c r="H11" s="3" t="s">
        <v>6</v>
      </c>
      <c r="I11" s="3" t="s">
        <v>7</v>
      </c>
      <c r="J11" s="3" t="s">
        <v>8</v>
      </c>
      <c r="K11" s="3" t="s">
        <v>369</v>
      </c>
      <c r="L11" s="3" t="s">
        <v>9</v>
      </c>
    </row>
    <row r="12" spans="2:12" x14ac:dyDescent="0.25">
      <c r="B12" s="26" t="s">
        <v>105</v>
      </c>
      <c r="C12" s="26" t="s">
        <v>46</v>
      </c>
      <c r="D12" s="27">
        <v>26241</v>
      </c>
      <c r="E12" s="26" t="s">
        <v>12</v>
      </c>
      <c r="F12" s="26" t="s">
        <v>17</v>
      </c>
      <c r="G12" s="4">
        <v>1030</v>
      </c>
      <c r="H12" s="28">
        <v>578.11</v>
      </c>
      <c r="I12" s="28">
        <v>148.38999999999999</v>
      </c>
      <c r="J12" s="28">
        <v>283.33</v>
      </c>
      <c r="K12" s="28">
        <v>21.07</v>
      </c>
      <c r="L12" s="8">
        <v>1030.8999999999999</v>
      </c>
    </row>
    <row r="13" spans="2:12" x14ac:dyDescent="0.25">
      <c r="B13" s="26" t="s">
        <v>120</v>
      </c>
      <c r="C13" s="26" t="s">
        <v>121</v>
      </c>
      <c r="D13" s="27">
        <v>26519</v>
      </c>
      <c r="E13" s="26" t="s">
        <v>12</v>
      </c>
      <c r="F13" s="26" t="s">
        <v>17</v>
      </c>
      <c r="G13" s="4">
        <v>1030</v>
      </c>
      <c r="H13" s="28">
        <v>578.11</v>
      </c>
      <c r="I13" s="28">
        <v>215.37</v>
      </c>
      <c r="J13" s="28">
        <v>283.33</v>
      </c>
      <c r="K13" s="28">
        <v>21.07</v>
      </c>
      <c r="L13" s="8">
        <v>1097.8799999999999</v>
      </c>
    </row>
    <row r="14" spans="2:12" x14ac:dyDescent="0.25">
      <c r="B14" s="26" t="s">
        <v>110</v>
      </c>
      <c r="C14" s="26" t="s">
        <v>111</v>
      </c>
      <c r="D14" s="27">
        <v>26737</v>
      </c>
      <c r="E14" s="26" t="s">
        <v>16</v>
      </c>
      <c r="F14" s="26" t="s">
        <v>13</v>
      </c>
      <c r="G14" s="4">
        <v>1030</v>
      </c>
      <c r="H14" s="28">
        <v>578.11</v>
      </c>
      <c r="I14" s="28">
        <v>148.38999999999999</v>
      </c>
      <c r="J14" s="28">
        <v>283.33</v>
      </c>
      <c r="K14" s="28">
        <v>21.07</v>
      </c>
      <c r="L14" s="8">
        <v>1030.8999999999999</v>
      </c>
    </row>
    <row r="15" spans="2:12" x14ac:dyDescent="0.25">
      <c r="B15" s="26" t="s">
        <v>106</v>
      </c>
      <c r="C15" s="26" t="s">
        <v>107</v>
      </c>
      <c r="D15" s="27">
        <v>26781</v>
      </c>
      <c r="E15" s="26" t="s">
        <v>12</v>
      </c>
      <c r="F15" s="26" t="s">
        <v>17</v>
      </c>
      <c r="G15" s="4">
        <v>1030</v>
      </c>
      <c r="H15" s="28">
        <v>578.11</v>
      </c>
      <c r="I15" s="28">
        <v>148.38999999999999</v>
      </c>
      <c r="J15" s="28">
        <v>283.33</v>
      </c>
      <c r="K15" s="28">
        <v>21.07</v>
      </c>
      <c r="L15" s="8">
        <v>1030.8999999999999</v>
      </c>
    </row>
    <row r="16" spans="2:12" x14ac:dyDescent="0.25">
      <c r="B16" s="26" t="s">
        <v>145</v>
      </c>
      <c r="C16" s="26" t="s">
        <v>146</v>
      </c>
      <c r="D16" s="27">
        <v>26870</v>
      </c>
      <c r="E16" s="26" t="s">
        <v>16</v>
      </c>
      <c r="F16" s="26" t="s">
        <v>13</v>
      </c>
      <c r="G16" s="4">
        <v>2020</v>
      </c>
      <c r="H16" s="28">
        <v>775.53</v>
      </c>
      <c r="I16" s="28">
        <v>326.95999999999998</v>
      </c>
      <c r="J16" s="28">
        <v>328.82</v>
      </c>
      <c r="K16" s="28">
        <v>28.07</v>
      </c>
      <c r="L16" s="8">
        <v>1459.3799999999999</v>
      </c>
    </row>
    <row r="17" spans="2:12" x14ac:dyDescent="0.25">
      <c r="B17" s="26" t="s">
        <v>93</v>
      </c>
      <c r="C17" s="26" t="s">
        <v>94</v>
      </c>
      <c r="D17" s="27">
        <v>27093</v>
      </c>
      <c r="E17" s="26" t="s">
        <v>12</v>
      </c>
      <c r="F17" s="26" t="s">
        <v>13</v>
      </c>
      <c r="G17" s="4">
        <v>1050</v>
      </c>
      <c r="H17" s="28">
        <v>431.54</v>
      </c>
      <c r="I17" s="28">
        <v>215.37</v>
      </c>
      <c r="J17" s="28">
        <v>330.08</v>
      </c>
      <c r="K17" s="28">
        <v>10.55</v>
      </c>
      <c r="L17" s="8">
        <v>987.54</v>
      </c>
    </row>
    <row r="18" spans="2:12" x14ac:dyDescent="0.25">
      <c r="B18" s="26" t="s">
        <v>116</v>
      </c>
      <c r="C18" s="26" t="s">
        <v>117</v>
      </c>
      <c r="D18" s="27">
        <v>27226</v>
      </c>
      <c r="E18" s="26" t="s">
        <v>16</v>
      </c>
      <c r="F18" s="26" t="s">
        <v>17</v>
      </c>
      <c r="G18" s="4">
        <v>1040</v>
      </c>
      <c r="H18" s="28">
        <v>472.7</v>
      </c>
      <c r="I18" s="28">
        <v>215.37</v>
      </c>
      <c r="J18" s="28">
        <v>330.06</v>
      </c>
      <c r="K18" s="28">
        <v>14.06</v>
      </c>
      <c r="L18" s="8">
        <v>1032.1899999999998</v>
      </c>
    </row>
    <row r="19" spans="2:12" x14ac:dyDescent="0.25">
      <c r="B19" s="26" t="s">
        <v>78</v>
      </c>
      <c r="C19" s="26" t="s">
        <v>79</v>
      </c>
      <c r="D19" s="27">
        <v>27231</v>
      </c>
      <c r="E19" s="26" t="s">
        <v>16</v>
      </c>
      <c r="F19" s="26" t="s">
        <v>13</v>
      </c>
      <c r="G19" s="4">
        <v>2044</v>
      </c>
      <c r="H19" s="28">
        <v>472.7</v>
      </c>
      <c r="I19" s="28">
        <v>215.37</v>
      </c>
      <c r="J19" s="28">
        <v>268.14999999999998</v>
      </c>
      <c r="K19" s="28">
        <v>14.06</v>
      </c>
      <c r="L19" s="8">
        <v>970.27999999999986</v>
      </c>
    </row>
    <row r="20" spans="2:12" x14ac:dyDescent="0.25">
      <c r="B20" s="26" t="s">
        <v>34</v>
      </c>
      <c r="C20" s="26" t="s">
        <v>15</v>
      </c>
      <c r="D20" s="27">
        <v>27276</v>
      </c>
      <c r="E20" s="26" t="s">
        <v>16</v>
      </c>
      <c r="F20" s="26" t="s">
        <v>13</v>
      </c>
      <c r="G20" s="4">
        <v>2052</v>
      </c>
      <c r="H20" s="28">
        <v>431.54</v>
      </c>
      <c r="I20" s="28">
        <v>159.57</v>
      </c>
      <c r="J20" s="28">
        <v>294.77</v>
      </c>
      <c r="K20" s="28">
        <v>10.55</v>
      </c>
      <c r="L20" s="8">
        <v>896.43</v>
      </c>
    </row>
    <row r="21" spans="2:12" x14ac:dyDescent="0.25">
      <c r="B21" s="26" t="s">
        <v>128</v>
      </c>
      <c r="C21" s="26" t="s">
        <v>129</v>
      </c>
      <c r="D21" s="27">
        <v>27402</v>
      </c>
      <c r="E21" s="26" t="s">
        <v>12</v>
      </c>
      <c r="F21" s="26" t="s">
        <v>17</v>
      </c>
      <c r="G21" s="4">
        <v>1030</v>
      </c>
      <c r="H21" s="28">
        <v>578.11</v>
      </c>
      <c r="I21" s="28">
        <v>252.58</v>
      </c>
      <c r="J21" s="28">
        <v>283.33</v>
      </c>
      <c r="K21" s="28">
        <v>21.07</v>
      </c>
      <c r="L21" s="8">
        <v>1135.0899999999999</v>
      </c>
    </row>
    <row r="22" spans="2:12" x14ac:dyDescent="0.25">
      <c r="B22" s="26" t="s">
        <v>132</v>
      </c>
      <c r="C22" s="26" t="s">
        <v>133</v>
      </c>
      <c r="D22" s="27">
        <v>27402</v>
      </c>
      <c r="E22" s="26" t="s">
        <v>16</v>
      </c>
      <c r="F22" s="26" t="s">
        <v>17</v>
      </c>
      <c r="G22" s="4">
        <v>2030</v>
      </c>
      <c r="H22" s="28">
        <v>578.11</v>
      </c>
      <c r="I22" s="28">
        <v>252.58</v>
      </c>
      <c r="J22" s="28">
        <v>329.72</v>
      </c>
      <c r="K22" s="28">
        <v>21.07</v>
      </c>
      <c r="L22" s="8">
        <v>1181.48</v>
      </c>
    </row>
    <row r="23" spans="2:12" x14ac:dyDescent="0.25">
      <c r="B23" s="26" t="s">
        <v>108</v>
      </c>
      <c r="C23" s="26" t="s">
        <v>109</v>
      </c>
      <c r="D23" s="27">
        <v>27521</v>
      </c>
      <c r="E23" s="26" t="s">
        <v>12</v>
      </c>
      <c r="F23" s="26" t="s">
        <v>17</v>
      </c>
      <c r="G23" s="4">
        <v>1030</v>
      </c>
      <c r="H23" s="28">
        <v>578.11</v>
      </c>
      <c r="I23" s="28">
        <v>148.38999999999999</v>
      </c>
      <c r="J23" s="28">
        <v>283.33</v>
      </c>
      <c r="K23" s="28">
        <v>21.07</v>
      </c>
      <c r="L23" s="8">
        <v>1030.8999999999999</v>
      </c>
    </row>
    <row r="24" spans="2:12" x14ac:dyDescent="0.25">
      <c r="B24" s="26" t="s">
        <v>57</v>
      </c>
      <c r="C24" s="26" t="s">
        <v>58</v>
      </c>
      <c r="D24" s="27">
        <v>27613</v>
      </c>
      <c r="E24" s="26" t="s">
        <v>12</v>
      </c>
      <c r="F24" s="26" t="s">
        <v>17</v>
      </c>
      <c r="G24" s="4">
        <v>1030</v>
      </c>
      <c r="H24" s="28">
        <v>578.11</v>
      </c>
      <c r="I24" s="28">
        <v>75.13</v>
      </c>
      <c r="J24" s="28">
        <v>283.33</v>
      </c>
      <c r="K24" s="28">
        <v>21.07</v>
      </c>
      <c r="L24" s="8">
        <v>957.64</v>
      </c>
    </row>
    <row r="25" spans="2:12" x14ac:dyDescent="0.25">
      <c r="B25" s="26" t="s">
        <v>68</v>
      </c>
      <c r="C25" s="26" t="s">
        <v>69</v>
      </c>
      <c r="D25" s="27">
        <v>27853</v>
      </c>
      <c r="E25" s="26" t="s">
        <v>16</v>
      </c>
      <c r="F25" s="26" t="s">
        <v>13</v>
      </c>
      <c r="G25" s="4">
        <v>5041</v>
      </c>
      <c r="H25" s="28">
        <v>472.7</v>
      </c>
      <c r="I25" s="28">
        <v>252.58</v>
      </c>
      <c r="J25" s="28">
        <v>227.75</v>
      </c>
      <c r="K25" s="28">
        <v>14.06</v>
      </c>
      <c r="L25" s="8">
        <v>967.08999999999992</v>
      </c>
    </row>
    <row r="26" spans="2:12" x14ac:dyDescent="0.25">
      <c r="B26" s="26" t="s">
        <v>95</v>
      </c>
      <c r="C26" s="26" t="s">
        <v>96</v>
      </c>
      <c r="D26" s="27">
        <v>28214</v>
      </c>
      <c r="E26" s="26" t="s">
        <v>12</v>
      </c>
      <c r="F26" s="26" t="s">
        <v>13</v>
      </c>
      <c r="G26" s="4">
        <v>1050</v>
      </c>
      <c r="H26" s="28">
        <v>431.54</v>
      </c>
      <c r="I26" s="28">
        <v>215.37</v>
      </c>
      <c r="J26" s="28">
        <v>330.08</v>
      </c>
      <c r="K26" s="28">
        <v>10.55</v>
      </c>
      <c r="L26" s="8">
        <v>987.54</v>
      </c>
    </row>
    <row r="27" spans="2:12" x14ac:dyDescent="0.25">
      <c r="B27" s="26" t="s">
        <v>51</v>
      </c>
      <c r="C27" s="26" t="s">
        <v>52</v>
      </c>
      <c r="D27" s="27">
        <v>28398</v>
      </c>
      <c r="E27" s="26" t="s">
        <v>16</v>
      </c>
      <c r="F27" s="26" t="s">
        <v>13</v>
      </c>
      <c r="G27" s="4">
        <v>1050</v>
      </c>
      <c r="H27" s="28">
        <v>431.54</v>
      </c>
      <c r="I27" s="28">
        <v>178.19</v>
      </c>
      <c r="J27" s="28">
        <v>330.08</v>
      </c>
      <c r="K27" s="28">
        <v>10.55</v>
      </c>
      <c r="L27" s="8">
        <v>950.3599999999999</v>
      </c>
    </row>
    <row r="28" spans="2:12" x14ac:dyDescent="0.25">
      <c r="B28" s="26" t="s">
        <v>84</v>
      </c>
      <c r="C28" s="26" t="s">
        <v>85</v>
      </c>
      <c r="D28" s="27">
        <v>28598</v>
      </c>
      <c r="E28" s="26" t="s">
        <v>16</v>
      </c>
      <c r="F28" s="26" t="s">
        <v>13</v>
      </c>
      <c r="G28" s="4">
        <v>2044</v>
      </c>
      <c r="H28" s="28">
        <v>472.7</v>
      </c>
      <c r="I28" s="28">
        <v>215.37</v>
      </c>
      <c r="J28" s="28">
        <v>268.14999999999998</v>
      </c>
      <c r="K28" s="28">
        <v>14.06</v>
      </c>
      <c r="L28" s="8">
        <v>970.27999999999986</v>
      </c>
    </row>
    <row r="29" spans="2:12" x14ac:dyDescent="0.25">
      <c r="B29" s="26" t="s">
        <v>28</v>
      </c>
      <c r="C29" s="26" t="s">
        <v>29</v>
      </c>
      <c r="D29" s="27">
        <v>28624</v>
      </c>
      <c r="E29" s="26" t="s">
        <v>12</v>
      </c>
      <c r="F29" s="26" t="s">
        <v>13</v>
      </c>
      <c r="G29" s="4">
        <v>2052</v>
      </c>
      <c r="H29" s="28">
        <v>431.54</v>
      </c>
      <c r="I29" s="28">
        <v>159.57</v>
      </c>
      <c r="J29" s="28">
        <v>294.77</v>
      </c>
      <c r="K29" s="28">
        <v>10.55</v>
      </c>
      <c r="L29" s="8">
        <v>896.43</v>
      </c>
    </row>
    <row r="30" spans="2:12" x14ac:dyDescent="0.25">
      <c r="B30" s="26" t="s">
        <v>76</v>
      </c>
      <c r="C30" s="26" t="s">
        <v>77</v>
      </c>
      <c r="D30" s="27">
        <v>28824</v>
      </c>
      <c r="E30" s="26" t="s">
        <v>16</v>
      </c>
      <c r="F30" s="26" t="s">
        <v>13</v>
      </c>
      <c r="G30" s="4">
        <v>2044</v>
      </c>
      <c r="H30" s="28">
        <v>472.7</v>
      </c>
      <c r="I30" s="28">
        <v>215.37</v>
      </c>
      <c r="J30" s="28">
        <v>268.14999999999998</v>
      </c>
      <c r="K30" s="28">
        <v>14.06</v>
      </c>
      <c r="L30" s="8">
        <v>970.27999999999986</v>
      </c>
    </row>
    <row r="31" spans="2:12" x14ac:dyDescent="0.25">
      <c r="B31" s="26" t="s">
        <v>139</v>
      </c>
      <c r="C31" s="26" t="s">
        <v>140</v>
      </c>
      <c r="D31" s="27">
        <v>29015</v>
      </c>
      <c r="E31" s="26" t="s">
        <v>16</v>
      </c>
      <c r="F31" s="26" t="s">
        <v>41</v>
      </c>
      <c r="G31" s="4">
        <v>2020</v>
      </c>
      <c r="H31" s="28">
        <v>775.53</v>
      </c>
      <c r="I31" s="28">
        <v>178.19</v>
      </c>
      <c r="J31" s="28">
        <v>328.82</v>
      </c>
      <c r="K31" s="28">
        <v>28.07</v>
      </c>
      <c r="L31" s="8">
        <v>1310.6099999999999</v>
      </c>
    </row>
    <row r="32" spans="2:12" x14ac:dyDescent="0.25">
      <c r="B32" s="26" t="s">
        <v>88</v>
      </c>
      <c r="C32" s="26" t="s">
        <v>89</v>
      </c>
      <c r="D32" s="27">
        <v>29016</v>
      </c>
      <c r="E32" s="26" t="s">
        <v>16</v>
      </c>
      <c r="F32" s="26" t="s">
        <v>13</v>
      </c>
      <c r="G32" s="4">
        <v>2044</v>
      </c>
      <c r="H32" s="28">
        <v>472.7</v>
      </c>
      <c r="I32" s="28">
        <v>215.37</v>
      </c>
      <c r="J32" s="28">
        <v>268.14999999999998</v>
      </c>
      <c r="K32" s="28">
        <v>14.06</v>
      </c>
      <c r="L32" s="8">
        <v>970.27999999999986</v>
      </c>
    </row>
    <row r="33" spans="2:12" x14ac:dyDescent="0.25">
      <c r="B33" s="26" t="s">
        <v>130</v>
      </c>
      <c r="C33" s="26" t="s">
        <v>131</v>
      </c>
      <c r="D33" s="27">
        <v>33826</v>
      </c>
      <c r="E33" s="26" t="s">
        <v>16</v>
      </c>
      <c r="F33" s="26" t="s">
        <v>13</v>
      </c>
      <c r="G33" s="4">
        <v>1030</v>
      </c>
      <c r="H33" s="28">
        <v>578.11</v>
      </c>
      <c r="I33" s="28">
        <v>252.58</v>
      </c>
      <c r="J33" s="28">
        <v>283.33</v>
      </c>
      <c r="K33" s="28">
        <v>21.07</v>
      </c>
      <c r="L33" s="8">
        <v>1135.0899999999999</v>
      </c>
    </row>
    <row r="34" spans="2:12" x14ac:dyDescent="0.25">
      <c r="B34" s="26" t="s">
        <v>55</v>
      </c>
      <c r="C34" s="26" t="s">
        <v>56</v>
      </c>
      <c r="D34" s="27">
        <v>35291</v>
      </c>
      <c r="E34" s="26" t="s">
        <v>12</v>
      </c>
      <c r="F34" s="26" t="s">
        <v>17</v>
      </c>
      <c r="G34" s="4">
        <v>1030</v>
      </c>
      <c r="H34" s="28">
        <v>578.11</v>
      </c>
      <c r="I34" s="28">
        <v>75.13</v>
      </c>
      <c r="J34" s="28">
        <v>283.33</v>
      </c>
      <c r="K34" s="28">
        <v>21.07</v>
      </c>
      <c r="L34" s="8">
        <v>957.64</v>
      </c>
    </row>
    <row r="35" spans="2:12" x14ac:dyDescent="0.25">
      <c r="B35" s="26" t="s">
        <v>126</v>
      </c>
      <c r="C35" s="26" t="s">
        <v>127</v>
      </c>
      <c r="D35" s="27">
        <v>36035</v>
      </c>
      <c r="E35" s="26" t="s">
        <v>12</v>
      </c>
      <c r="F35" s="26" t="s">
        <v>17</v>
      </c>
      <c r="G35" s="4">
        <v>1030</v>
      </c>
      <c r="H35" s="28">
        <v>578.11</v>
      </c>
      <c r="I35" s="28">
        <v>252.58</v>
      </c>
      <c r="J35" s="28">
        <v>283.33</v>
      </c>
      <c r="K35" s="28">
        <v>21.07</v>
      </c>
      <c r="L35" s="8">
        <v>1135.0899999999999</v>
      </c>
    </row>
  </sheetData>
  <sheetProtection sheet="1" objects="1" scenarios="1" selectLockedCells="1" selectUnlockedCells="1"/>
  <sortState xmlns:xlrd2="http://schemas.microsoft.com/office/spreadsheetml/2017/richdata2" ref="B12:L35">
    <sortCondition ref="D12:D35"/>
  </sortState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D98B1-D9BE-4533-97FD-B72A98A61934}">
  <dimension ref="B2"/>
  <sheetViews>
    <sheetView workbookViewId="0">
      <selection activeCell="B5" sqref="B5"/>
    </sheetView>
  </sheetViews>
  <sheetFormatPr defaultColWidth="11.42578125" defaultRowHeight="15" x14ac:dyDescent="0.25"/>
  <cols>
    <col min="1" max="1" width="11.42578125" style="4"/>
    <col min="2" max="2" width="22" style="4" customWidth="1"/>
    <col min="3" max="5" width="14" style="4" customWidth="1"/>
    <col min="6" max="16384" width="11.42578125" style="4"/>
  </cols>
  <sheetData>
    <row r="2" spans="2:2" ht="18.75" x14ac:dyDescent="0.3">
      <c r="B2" s="25" t="s">
        <v>376</v>
      </c>
    </row>
  </sheetData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97A2-044D-44CD-B68F-2341429FB116}">
  <dimension ref="B2:L32"/>
  <sheetViews>
    <sheetView workbookViewId="0"/>
  </sheetViews>
  <sheetFormatPr defaultColWidth="11.42578125" defaultRowHeight="15" x14ac:dyDescent="0.25"/>
  <cols>
    <col min="1" max="1" width="11.42578125" style="4"/>
    <col min="2" max="2" width="22" style="4" customWidth="1"/>
    <col min="3" max="5" width="14" style="4" customWidth="1"/>
    <col min="6" max="16384" width="11.42578125" style="4"/>
  </cols>
  <sheetData>
    <row r="2" spans="2:12" ht="18.75" x14ac:dyDescent="0.3">
      <c r="B2" s="25" t="s">
        <v>376</v>
      </c>
    </row>
    <row r="5" spans="2:12" x14ac:dyDescent="0.25">
      <c r="B5" s="1" t="s">
        <v>3</v>
      </c>
      <c r="C5" s="1" t="s">
        <v>4</v>
      </c>
      <c r="D5" s="1" t="s">
        <v>5</v>
      </c>
      <c r="E5" s="3" t="s">
        <v>9</v>
      </c>
    </row>
    <row r="6" spans="2:12" x14ac:dyDescent="0.25">
      <c r="B6" s="29" t="s">
        <v>12</v>
      </c>
      <c r="C6" s="29"/>
      <c r="D6" s="29"/>
      <c r="E6" s="29" t="s">
        <v>374</v>
      </c>
    </row>
    <row r="7" spans="2:12" x14ac:dyDescent="0.25">
      <c r="B7" s="29" t="s">
        <v>12</v>
      </c>
      <c r="C7" s="29"/>
      <c r="D7" s="29"/>
      <c r="E7" s="29" t="s">
        <v>375</v>
      </c>
    </row>
    <row r="8" spans="2:12" x14ac:dyDescent="0.25">
      <c r="B8" s="29" t="s">
        <v>16</v>
      </c>
      <c r="C8" s="29" t="s">
        <v>13</v>
      </c>
      <c r="D8" s="29">
        <v>1050</v>
      </c>
      <c r="E8" s="29"/>
    </row>
    <row r="11" spans="2:12" x14ac:dyDescent="0.25">
      <c r="B11" s="1" t="s">
        <v>0</v>
      </c>
      <c r="C11" s="1" t="s">
        <v>1</v>
      </c>
      <c r="D11" s="2" t="s">
        <v>2</v>
      </c>
      <c r="E11" s="1" t="s">
        <v>3</v>
      </c>
      <c r="F11" s="1" t="s">
        <v>4</v>
      </c>
      <c r="G11" s="1" t="s">
        <v>5</v>
      </c>
      <c r="H11" s="3" t="s">
        <v>6</v>
      </c>
      <c r="I11" s="3" t="s">
        <v>7</v>
      </c>
      <c r="J11" s="3" t="s">
        <v>8</v>
      </c>
      <c r="K11" s="3" t="s">
        <v>369</v>
      </c>
      <c r="L11" s="3" t="s">
        <v>9</v>
      </c>
    </row>
    <row r="12" spans="2:12" x14ac:dyDescent="0.25">
      <c r="B12" s="26" t="s">
        <v>10</v>
      </c>
      <c r="C12" s="26" t="s">
        <v>11</v>
      </c>
      <c r="D12" s="27">
        <v>34730</v>
      </c>
      <c r="E12" s="26" t="s">
        <v>12</v>
      </c>
      <c r="F12" s="26" t="s">
        <v>13</v>
      </c>
      <c r="G12" s="4">
        <v>1050</v>
      </c>
      <c r="H12" s="28">
        <v>431.54</v>
      </c>
      <c r="I12" s="28">
        <v>53.49</v>
      </c>
      <c r="J12" s="28">
        <v>330.08</v>
      </c>
      <c r="K12" s="28">
        <v>10.55</v>
      </c>
      <c r="L12" s="8">
        <v>825.66</v>
      </c>
    </row>
    <row r="13" spans="2:12" x14ac:dyDescent="0.25">
      <c r="B13" s="26" t="s">
        <v>20</v>
      </c>
      <c r="C13" s="26" t="s">
        <v>21</v>
      </c>
      <c r="D13" s="27">
        <v>33902</v>
      </c>
      <c r="E13" s="26" t="s">
        <v>12</v>
      </c>
      <c r="F13" s="26" t="s">
        <v>17</v>
      </c>
      <c r="G13" s="4">
        <v>1040</v>
      </c>
      <c r="H13" s="28">
        <v>472.7</v>
      </c>
      <c r="I13" s="28">
        <v>75.13</v>
      </c>
      <c r="J13" s="28">
        <v>330.06</v>
      </c>
      <c r="K13" s="28">
        <v>14.06</v>
      </c>
      <c r="L13" s="8">
        <v>891.94999999999982</v>
      </c>
    </row>
    <row r="14" spans="2:12" x14ac:dyDescent="0.25">
      <c r="B14" s="26" t="s">
        <v>26</v>
      </c>
      <c r="C14" s="26" t="s">
        <v>27</v>
      </c>
      <c r="D14" s="27">
        <v>25107</v>
      </c>
      <c r="E14" s="26" t="s">
        <v>12</v>
      </c>
      <c r="F14" s="26" t="s">
        <v>13</v>
      </c>
      <c r="G14" s="4">
        <v>2052</v>
      </c>
      <c r="H14" s="28">
        <v>431.54</v>
      </c>
      <c r="I14" s="28">
        <v>159.57</v>
      </c>
      <c r="J14" s="28">
        <v>294.77</v>
      </c>
      <c r="K14" s="28">
        <v>10.55</v>
      </c>
      <c r="L14" s="8">
        <v>896.43</v>
      </c>
    </row>
    <row r="15" spans="2:12" x14ac:dyDescent="0.25">
      <c r="B15" s="26" t="s">
        <v>28</v>
      </c>
      <c r="C15" s="26" t="s">
        <v>29</v>
      </c>
      <c r="D15" s="27">
        <v>28624</v>
      </c>
      <c r="E15" s="26" t="s">
        <v>12</v>
      </c>
      <c r="F15" s="26" t="s">
        <v>13</v>
      </c>
      <c r="G15" s="4">
        <v>2052</v>
      </c>
      <c r="H15" s="28">
        <v>431.54</v>
      </c>
      <c r="I15" s="28">
        <v>159.57</v>
      </c>
      <c r="J15" s="28">
        <v>294.77</v>
      </c>
      <c r="K15" s="28">
        <v>10.55</v>
      </c>
      <c r="L15" s="8">
        <v>896.43</v>
      </c>
    </row>
    <row r="16" spans="2:12" x14ac:dyDescent="0.25">
      <c r="B16" s="26" t="s">
        <v>30</v>
      </c>
      <c r="C16" s="26" t="s">
        <v>31</v>
      </c>
      <c r="D16" s="27">
        <v>36319</v>
      </c>
      <c r="E16" s="26" t="s">
        <v>12</v>
      </c>
      <c r="F16" s="26" t="s">
        <v>13</v>
      </c>
      <c r="G16" s="4">
        <v>2052</v>
      </c>
      <c r="H16" s="28">
        <v>431.54</v>
      </c>
      <c r="I16" s="28">
        <v>159.57</v>
      </c>
      <c r="J16" s="28">
        <v>294.77</v>
      </c>
      <c r="K16" s="28">
        <v>10.55</v>
      </c>
      <c r="L16" s="8">
        <v>896.43</v>
      </c>
    </row>
    <row r="17" spans="2:12" x14ac:dyDescent="0.25">
      <c r="B17" s="26" t="s">
        <v>32</v>
      </c>
      <c r="C17" s="26" t="s">
        <v>33</v>
      </c>
      <c r="D17" s="27">
        <v>30175</v>
      </c>
      <c r="E17" s="26" t="s">
        <v>12</v>
      </c>
      <c r="F17" s="26" t="s">
        <v>13</v>
      </c>
      <c r="G17" s="4">
        <v>2052</v>
      </c>
      <c r="H17" s="28">
        <v>431.54</v>
      </c>
      <c r="I17" s="28">
        <v>159.57</v>
      </c>
      <c r="J17" s="28">
        <v>294.77</v>
      </c>
      <c r="K17" s="28">
        <v>10.55</v>
      </c>
      <c r="L17" s="8">
        <v>896.43</v>
      </c>
    </row>
    <row r="18" spans="2:12" x14ac:dyDescent="0.25">
      <c r="B18" s="26" t="s">
        <v>35</v>
      </c>
      <c r="C18" s="26" t="s">
        <v>36</v>
      </c>
      <c r="D18" s="27">
        <v>30808</v>
      </c>
      <c r="E18" s="26" t="s">
        <v>12</v>
      </c>
      <c r="F18" s="26" t="s">
        <v>13</v>
      </c>
      <c r="G18" s="4">
        <v>6051</v>
      </c>
      <c r="H18" s="28">
        <v>431.54</v>
      </c>
      <c r="I18" s="28">
        <v>159.57</v>
      </c>
      <c r="J18" s="28">
        <v>294.77</v>
      </c>
      <c r="K18" s="28">
        <v>10.55</v>
      </c>
      <c r="L18" s="8">
        <v>896.43</v>
      </c>
    </row>
    <row r="19" spans="2:12" x14ac:dyDescent="0.25">
      <c r="B19" s="26" t="s">
        <v>42</v>
      </c>
      <c r="C19" s="26" t="s">
        <v>43</v>
      </c>
      <c r="D19" s="27">
        <v>34817</v>
      </c>
      <c r="E19" s="26" t="s">
        <v>12</v>
      </c>
      <c r="F19" s="26" t="s">
        <v>13</v>
      </c>
      <c r="G19" s="4">
        <v>6051</v>
      </c>
      <c r="H19" s="28">
        <v>431.54</v>
      </c>
      <c r="I19" s="28">
        <v>159.57</v>
      </c>
      <c r="J19" s="28">
        <v>294.77</v>
      </c>
      <c r="K19" s="28">
        <v>10.55</v>
      </c>
      <c r="L19" s="8">
        <v>896.43</v>
      </c>
    </row>
    <row r="20" spans="2:12" x14ac:dyDescent="0.25">
      <c r="B20" s="26" t="s">
        <v>44</v>
      </c>
      <c r="C20" s="26" t="s">
        <v>11</v>
      </c>
      <c r="D20" s="27">
        <v>24804</v>
      </c>
      <c r="E20" s="26" t="s">
        <v>12</v>
      </c>
      <c r="F20" s="26" t="s">
        <v>13</v>
      </c>
      <c r="G20" s="4">
        <v>6051</v>
      </c>
      <c r="H20" s="28">
        <v>431.54</v>
      </c>
      <c r="I20" s="28">
        <v>159.57</v>
      </c>
      <c r="J20" s="28">
        <v>294.77</v>
      </c>
      <c r="K20" s="28">
        <v>10.55</v>
      </c>
      <c r="L20" s="8">
        <v>896.43</v>
      </c>
    </row>
    <row r="21" spans="2:12" x14ac:dyDescent="0.25">
      <c r="B21" s="26" t="s">
        <v>105</v>
      </c>
      <c r="C21" s="26" t="s">
        <v>46</v>
      </c>
      <c r="D21" s="27">
        <v>26241</v>
      </c>
      <c r="E21" s="26" t="s">
        <v>12</v>
      </c>
      <c r="F21" s="26" t="s">
        <v>17</v>
      </c>
      <c r="G21" s="4">
        <v>1030</v>
      </c>
      <c r="H21" s="28">
        <v>578.11</v>
      </c>
      <c r="I21" s="28">
        <v>148.38999999999999</v>
      </c>
      <c r="J21" s="28">
        <v>283.33</v>
      </c>
      <c r="K21" s="28">
        <v>21.07</v>
      </c>
      <c r="L21" s="8">
        <v>1030.8999999999999</v>
      </c>
    </row>
    <row r="22" spans="2:12" x14ac:dyDescent="0.25">
      <c r="B22" s="26" t="s">
        <v>106</v>
      </c>
      <c r="C22" s="26" t="s">
        <v>107</v>
      </c>
      <c r="D22" s="27">
        <v>26781</v>
      </c>
      <c r="E22" s="26" t="s">
        <v>12</v>
      </c>
      <c r="F22" s="26" t="s">
        <v>17</v>
      </c>
      <c r="G22" s="4">
        <v>1030</v>
      </c>
      <c r="H22" s="28">
        <v>578.11</v>
      </c>
      <c r="I22" s="28">
        <v>148.38999999999999</v>
      </c>
      <c r="J22" s="28">
        <v>283.33</v>
      </c>
      <c r="K22" s="28">
        <v>21.07</v>
      </c>
      <c r="L22" s="8">
        <v>1030.8999999999999</v>
      </c>
    </row>
    <row r="23" spans="2:12" x14ac:dyDescent="0.25">
      <c r="B23" s="26" t="s">
        <v>108</v>
      </c>
      <c r="C23" s="26" t="s">
        <v>109</v>
      </c>
      <c r="D23" s="27">
        <v>27521</v>
      </c>
      <c r="E23" s="26" t="s">
        <v>12</v>
      </c>
      <c r="F23" s="26" t="s">
        <v>17</v>
      </c>
      <c r="G23" s="4">
        <v>1030</v>
      </c>
      <c r="H23" s="28">
        <v>578.11</v>
      </c>
      <c r="I23" s="28">
        <v>148.38999999999999</v>
      </c>
      <c r="J23" s="28">
        <v>283.33</v>
      </c>
      <c r="K23" s="28">
        <v>21.07</v>
      </c>
      <c r="L23" s="8">
        <v>1030.8999999999999</v>
      </c>
    </row>
    <row r="24" spans="2:12" x14ac:dyDescent="0.25">
      <c r="B24" s="26" t="s">
        <v>112</v>
      </c>
      <c r="C24" s="26" t="s">
        <v>113</v>
      </c>
      <c r="D24" s="27">
        <v>34965</v>
      </c>
      <c r="E24" s="26" t="s">
        <v>12</v>
      </c>
      <c r="F24" s="26" t="s">
        <v>17</v>
      </c>
      <c r="G24" s="4">
        <v>1040</v>
      </c>
      <c r="H24" s="28">
        <v>472.7</v>
      </c>
      <c r="I24" s="28">
        <v>215.37</v>
      </c>
      <c r="J24" s="28">
        <v>330.06</v>
      </c>
      <c r="K24" s="28">
        <v>14.06</v>
      </c>
      <c r="L24" s="8">
        <v>1032.1899999999998</v>
      </c>
    </row>
    <row r="25" spans="2:12" x14ac:dyDescent="0.25">
      <c r="B25" s="26" t="s">
        <v>120</v>
      </c>
      <c r="C25" s="26" t="s">
        <v>121</v>
      </c>
      <c r="D25" s="27">
        <v>26519</v>
      </c>
      <c r="E25" s="26" t="s">
        <v>12</v>
      </c>
      <c r="F25" s="26" t="s">
        <v>17</v>
      </c>
      <c r="G25" s="4">
        <v>1030</v>
      </c>
      <c r="H25" s="28">
        <v>578.11</v>
      </c>
      <c r="I25" s="28">
        <v>215.37</v>
      </c>
      <c r="J25" s="28">
        <v>283.33</v>
      </c>
      <c r="K25" s="28">
        <v>21.07</v>
      </c>
      <c r="L25" s="8">
        <v>1097.8799999999999</v>
      </c>
    </row>
    <row r="26" spans="2:12" x14ac:dyDescent="0.25">
      <c r="B26" s="26" t="s">
        <v>124</v>
      </c>
      <c r="C26" s="26" t="s">
        <v>125</v>
      </c>
      <c r="D26" s="27">
        <v>34200</v>
      </c>
      <c r="E26" s="26" t="s">
        <v>12</v>
      </c>
      <c r="F26" s="26" t="s">
        <v>41</v>
      </c>
      <c r="G26" s="4">
        <v>2030</v>
      </c>
      <c r="H26" s="28">
        <v>578.11</v>
      </c>
      <c r="I26" s="28">
        <v>178.19</v>
      </c>
      <c r="J26" s="28">
        <v>329.72</v>
      </c>
      <c r="K26" s="28">
        <v>21.07</v>
      </c>
      <c r="L26" s="8">
        <v>1107.0899999999999</v>
      </c>
    </row>
    <row r="27" spans="2:12" x14ac:dyDescent="0.25">
      <c r="B27" s="26" t="s">
        <v>126</v>
      </c>
      <c r="C27" s="26" t="s">
        <v>127</v>
      </c>
      <c r="D27" s="27">
        <v>36035</v>
      </c>
      <c r="E27" s="26" t="s">
        <v>12</v>
      </c>
      <c r="F27" s="26" t="s">
        <v>17</v>
      </c>
      <c r="G27" s="4">
        <v>1030</v>
      </c>
      <c r="H27" s="28">
        <v>578.11</v>
      </c>
      <c r="I27" s="28">
        <v>252.58</v>
      </c>
      <c r="J27" s="28">
        <v>283.33</v>
      </c>
      <c r="K27" s="28">
        <v>21.07</v>
      </c>
      <c r="L27" s="8">
        <v>1135.0899999999999</v>
      </c>
    </row>
    <row r="28" spans="2:12" x14ac:dyDescent="0.25">
      <c r="B28" s="26" t="s">
        <v>128</v>
      </c>
      <c r="C28" s="26" t="s">
        <v>129</v>
      </c>
      <c r="D28" s="27">
        <v>27402</v>
      </c>
      <c r="E28" s="26" t="s">
        <v>12</v>
      </c>
      <c r="F28" s="26" t="s">
        <v>17</v>
      </c>
      <c r="G28" s="4">
        <v>1030</v>
      </c>
      <c r="H28" s="28">
        <v>578.11</v>
      </c>
      <c r="I28" s="28">
        <v>252.58</v>
      </c>
      <c r="J28" s="28">
        <v>283.33</v>
      </c>
      <c r="K28" s="28">
        <v>21.07</v>
      </c>
      <c r="L28" s="8">
        <v>1135.0899999999999</v>
      </c>
    </row>
    <row r="29" spans="2:12" x14ac:dyDescent="0.25">
      <c r="B29" s="26" t="s">
        <v>147</v>
      </c>
      <c r="C29" s="26" t="s">
        <v>148</v>
      </c>
      <c r="D29" s="27">
        <v>32885</v>
      </c>
      <c r="E29" s="26" t="s">
        <v>12</v>
      </c>
      <c r="F29" s="26" t="s">
        <v>17</v>
      </c>
      <c r="G29" s="4">
        <v>2020</v>
      </c>
      <c r="H29" s="28">
        <v>775.53</v>
      </c>
      <c r="I29" s="28">
        <v>326.95999999999998</v>
      </c>
      <c r="J29" s="28">
        <v>328.82</v>
      </c>
      <c r="K29" s="28">
        <v>28.07</v>
      </c>
      <c r="L29" s="8">
        <v>1459.3799999999999</v>
      </c>
    </row>
    <row r="30" spans="2:12" x14ac:dyDescent="0.25">
      <c r="B30" s="26" t="s">
        <v>51</v>
      </c>
      <c r="C30" s="26" t="s">
        <v>52</v>
      </c>
      <c r="D30" s="27">
        <v>28398</v>
      </c>
      <c r="E30" s="26" t="s">
        <v>16</v>
      </c>
      <c r="F30" s="26" t="s">
        <v>13</v>
      </c>
      <c r="G30" s="4">
        <v>1050</v>
      </c>
      <c r="H30" s="28">
        <v>431.54</v>
      </c>
      <c r="I30" s="28">
        <v>178.19</v>
      </c>
      <c r="J30" s="28">
        <v>330.08</v>
      </c>
      <c r="K30" s="28">
        <v>10.55</v>
      </c>
      <c r="L30" s="8">
        <v>950.3599999999999</v>
      </c>
    </row>
    <row r="31" spans="2:12" x14ac:dyDescent="0.25">
      <c r="B31" s="26" t="s">
        <v>90</v>
      </c>
      <c r="C31" s="26" t="s">
        <v>91</v>
      </c>
      <c r="D31" s="27">
        <v>33571</v>
      </c>
      <c r="E31" s="26" t="s">
        <v>16</v>
      </c>
      <c r="F31" s="26" t="s">
        <v>13</v>
      </c>
      <c r="G31" s="4">
        <v>1050</v>
      </c>
      <c r="H31" s="28">
        <v>431.54</v>
      </c>
      <c r="I31" s="28">
        <v>215.37</v>
      </c>
      <c r="J31" s="28">
        <v>330.08</v>
      </c>
      <c r="K31" s="28">
        <v>10.55</v>
      </c>
      <c r="L31" s="8">
        <v>987.54</v>
      </c>
    </row>
    <row r="32" spans="2:12" x14ac:dyDescent="0.25">
      <c r="B32" s="26" t="s">
        <v>92</v>
      </c>
      <c r="C32" s="26" t="s">
        <v>60</v>
      </c>
      <c r="D32" s="27">
        <v>36080</v>
      </c>
      <c r="E32" s="26" t="s">
        <v>16</v>
      </c>
      <c r="F32" s="26" t="s">
        <v>13</v>
      </c>
      <c r="G32" s="4">
        <v>1050</v>
      </c>
      <c r="H32" s="28">
        <v>431.54</v>
      </c>
      <c r="I32" s="28">
        <v>215.37</v>
      </c>
      <c r="J32" s="28">
        <v>330.08</v>
      </c>
      <c r="K32" s="28">
        <v>10.55</v>
      </c>
      <c r="L32" s="8">
        <v>987.54</v>
      </c>
    </row>
  </sheetData>
  <sheetProtection sheet="1" objects="1" scenarios="1" selectLockedCells="1" selectUnlockedCells="1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03C9-446D-4763-86DB-93F4C6A8D93F}">
  <dimension ref="A1:F20"/>
  <sheetViews>
    <sheetView workbookViewId="0">
      <selection activeCell="F1" sqref="F1"/>
    </sheetView>
  </sheetViews>
  <sheetFormatPr defaultColWidth="10.28515625" defaultRowHeight="15" x14ac:dyDescent="0.25"/>
  <cols>
    <col min="1" max="1" width="11.42578125" style="4" customWidth="1"/>
    <col min="2" max="2" width="13.42578125" style="4" customWidth="1"/>
    <col min="3" max="3" width="12" style="4" customWidth="1"/>
    <col min="4" max="4" width="10.7109375" style="4" bestFit="1" customWidth="1"/>
    <col min="5" max="5" width="15.42578125" style="18" customWidth="1"/>
    <col min="6" max="6" width="12.42578125" style="4" customWidth="1"/>
    <col min="7" max="16384" width="10.28515625" style="4"/>
  </cols>
  <sheetData>
    <row r="1" spans="1:6" x14ac:dyDescent="0.25">
      <c r="A1" s="4" t="s">
        <v>149</v>
      </c>
      <c r="E1" s="4"/>
    </row>
    <row r="3" spans="1:6" s="12" customFormat="1" ht="21" customHeight="1" x14ac:dyDescent="0.25">
      <c r="A3" s="21" t="s">
        <v>150</v>
      </c>
      <c r="B3" s="21" t="s">
        <v>151</v>
      </c>
      <c r="C3" s="21" t="s">
        <v>152</v>
      </c>
      <c r="D3" s="22" t="s">
        <v>153</v>
      </c>
      <c r="E3" s="23" t="s">
        <v>154</v>
      </c>
      <c r="F3" s="24" t="s">
        <v>155</v>
      </c>
    </row>
    <row r="4" spans="1:6" x14ac:dyDescent="0.25">
      <c r="A4" s="13">
        <v>1</v>
      </c>
      <c r="B4" s="13" t="s">
        <v>156</v>
      </c>
      <c r="C4" s="14" t="s">
        <v>157</v>
      </c>
      <c r="D4" s="15">
        <v>42944</v>
      </c>
      <c r="E4" s="16">
        <v>32.65</v>
      </c>
      <c r="F4" s="17" t="s">
        <v>158</v>
      </c>
    </row>
    <row r="5" spans="1:6" x14ac:dyDescent="0.25">
      <c r="A5" s="13">
        <v>2</v>
      </c>
      <c r="B5" s="13" t="s">
        <v>159</v>
      </c>
      <c r="C5" s="14" t="s">
        <v>160</v>
      </c>
      <c r="D5" s="15">
        <v>43031</v>
      </c>
      <c r="E5" s="16">
        <v>4074.86</v>
      </c>
      <c r="F5" s="17" t="s">
        <v>161</v>
      </c>
    </row>
    <row r="6" spans="1:6" x14ac:dyDescent="0.25">
      <c r="A6" s="13">
        <v>3</v>
      </c>
      <c r="B6" s="13" t="s">
        <v>162</v>
      </c>
      <c r="C6" s="14" t="s">
        <v>157</v>
      </c>
      <c r="D6" s="15">
        <v>42844</v>
      </c>
      <c r="E6" s="16">
        <v>2073.4899999999998</v>
      </c>
      <c r="F6" s="17" t="s">
        <v>161</v>
      </c>
    </row>
    <row r="7" spans="1:6" x14ac:dyDescent="0.25">
      <c r="A7" s="13">
        <v>4</v>
      </c>
      <c r="B7" s="13" t="s">
        <v>163</v>
      </c>
      <c r="C7" s="14" t="s">
        <v>160</v>
      </c>
      <c r="D7" s="15">
        <v>43175</v>
      </c>
      <c r="E7" s="16">
        <v>72.12</v>
      </c>
      <c r="F7" s="17" t="s">
        <v>161</v>
      </c>
    </row>
    <row r="8" spans="1:6" x14ac:dyDescent="0.25">
      <c r="A8" s="13">
        <v>5</v>
      </c>
      <c r="B8" s="13" t="s">
        <v>164</v>
      </c>
      <c r="C8" s="14" t="s">
        <v>157</v>
      </c>
      <c r="D8" s="15">
        <v>43300</v>
      </c>
      <c r="E8" s="16">
        <v>7.47</v>
      </c>
      <c r="F8" s="17" t="s">
        <v>158</v>
      </c>
    </row>
    <row r="9" spans="1:6" x14ac:dyDescent="0.25">
      <c r="A9" s="13">
        <v>6</v>
      </c>
      <c r="B9" s="13" t="s">
        <v>165</v>
      </c>
      <c r="C9" s="14" t="s">
        <v>166</v>
      </c>
      <c r="D9" s="15">
        <v>42959</v>
      </c>
      <c r="E9" s="16">
        <v>120.2</v>
      </c>
      <c r="F9" s="17" t="s">
        <v>161</v>
      </c>
    </row>
    <row r="10" spans="1:6" x14ac:dyDescent="0.25">
      <c r="A10" s="13">
        <v>7</v>
      </c>
      <c r="B10" s="13" t="s">
        <v>167</v>
      </c>
      <c r="C10" s="14" t="s">
        <v>168</v>
      </c>
      <c r="D10" s="15">
        <v>43334</v>
      </c>
      <c r="E10" s="16">
        <v>5264.87</v>
      </c>
      <c r="F10" s="17" t="s">
        <v>158</v>
      </c>
    </row>
    <row r="11" spans="1:6" x14ac:dyDescent="0.25">
      <c r="A11" s="13">
        <v>8</v>
      </c>
      <c r="B11" s="13" t="s">
        <v>169</v>
      </c>
      <c r="C11" s="14" t="s">
        <v>160</v>
      </c>
      <c r="D11" s="15">
        <v>43360</v>
      </c>
      <c r="E11" s="16">
        <v>601.01</v>
      </c>
      <c r="F11" s="17" t="s">
        <v>158</v>
      </c>
    </row>
    <row r="12" spans="1:6" x14ac:dyDescent="0.25">
      <c r="A12" s="13">
        <v>9</v>
      </c>
      <c r="B12" s="13" t="s">
        <v>170</v>
      </c>
      <c r="C12" s="14" t="s">
        <v>157</v>
      </c>
      <c r="D12" s="15">
        <v>42944</v>
      </c>
      <c r="E12" s="16">
        <v>336.57</v>
      </c>
      <c r="F12" s="17" t="s">
        <v>161</v>
      </c>
    </row>
    <row r="13" spans="1:6" x14ac:dyDescent="0.25">
      <c r="A13" s="13">
        <v>10</v>
      </c>
      <c r="B13" s="13" t="s">
        <v>171</v>
      </c>
      <c r="C13" s="14" t="s">
        <v>166</v>
      </c>
      <c r="D13" s="15">
        <v>43031</v>
      </c>
      <c r="E13" s="16">
        <v>405.94</v>
      </c>
      <c r="F13" s="17" t="s">
        <v>161</v>
      </c>
    </row>
    <row r="14" spans="1:6" x14ac:dyDescent="0.25">
      <c r="A14" s="13">
        <v>11</v>
      </c>
      <c r="B14" s="13" t="s">
        <v>172</v>
      </c>
      <c r="C14" s="14" t="s">
        <v>166</v>
      </c>
      <c r="D14" s="15">
        <v>43209</v>
      </c>
      <c r="E14" s="16">
        <v>140.97</v>
      </c>
      <c r="F14" s="17" t="s">
        <v>161</v>
      </c>
    </row>
    <row r="15" spans="1:6" x14ac:dyDescent="0.25">
      <c r="A15" s="13">
        <v>12</v>
      </c>
      <c r="B15" s="13" t="s">
        <v>173</v>
      </c>
      <c r="C15" s="14" t="s">
        <v>174</v>
      </c>
      <c r="D15" s="15">
        <v>43175</v>
      </c>
      <c r="E15" s="16">
        <v>2745.27</v>
      </c>
      <c r="F15" s="17" t="s">
        <v>158</v>
      </c>
    </row>
    <row r="16" spans="1:6" x14ac:dyDescent="0.25">
      <c r="A16" s="13">
        <v>13</v>
      </c>
      <c r="B16" s="13" t="s">
        <v>175</v>
      </c>
      <c r="C16" s="14" t="s">
        <v>157</v>
      </c>
      <c r="D16" s="15">
        <v>43300</v>
      </c>
      <c r="E16" s="16">
        <v>1469.21</v>
      </c>
      <c r="F16" s="17" t="s">
        <v>158</v>
      </c>
    </row>
    <row r="17" spans="1:6" x14ac:dyDescent="0.25">
      <c r="A17" s="13">
        <v>14</v>
      </c>
      <c r="B17" s="13" t="s">
        <v>176</v>
      </c>
      <c r="C17" s="14" t="s">
        <v>157</v>
      </c>
      <c r="D17" s="15">
        <v>42959</v>
      </c>
      <c r="E17" s="16">
        <v>390.66</v>
      </c>
      <c r="F17" s="17" t="s">
        <v>158</v>
      </c>
    </row>
    <row r="18" spans="1:6" x14ac:dyDescent="0.25">
      <c r="A18" s="13">
        <v>15</v>
      </c>
      <c r="B18" s="13" t="s">
        <v>177</v>
      </c>
      <c r="C18" s="14" t="s">
        <v>157</v>
      </c>
      <c r="D18" s="15">
        <v>43334</v>
      </c>
      <c r="E18" s="16">
        <v>745.25</v>
      </c>
      <c r="F18" s="17" t="s">
        <v>158</v>
      </c>
    </row>
    <row r="19" spans="1:6" x14ac:dyDescent="0.25">
      <c r="A19" s="18"/>
      <c r="B19" s="18"/>
      <c r="C19" s="18"/>
      <c r="D19" s="18"/>
      <c r="F19" s="18"/>
    </row>
    <row r="20" spans="1:6" x14ac:dyDescent="0.25">
      <c r="A20" s="18"/>
      <c r="B20" s="18"/>
      <c r="C20" s="18"/>
      <c r="D20" s="18"/>
      <c r="F20" s="18"/>
    </row>
  </sheetData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89D09-B430-4B50-B22C-C86D08D72457}">
  <dimension ref="A1:G59"/>
  <sheetViews>
    <sheetView workbookViewId="0"/>
  </sheetViews>
  <sheetFormatPr defaultColWidth="11.42578125" defaultRowHeight="15" x14ac:dyDescent="0.25"/>
  <cols>
    <col min="1" max="1" width="8.42578125" style="4" bestFit="1" customWidth="1"/>
    <col min="2" max="2" width="12.7109375" style="4" bestFit="1" customWidth="1"/>
    <col min="3" max="3" width="12.7109375" style="4" customWidth="1"/>
    <col min="4" max="4" width="13.7109375" style="4" customWidth="1"/>
    <col min="5" max="5" width="11" style="4" bestFit="1" customWidth="1"/>
    <col min="6" max="6" width="6.140625" style="4" bestFit="1" customWidth="1"/>
    <col min="7" max="7" width="11.28515625" style="4" bestFit="1" customWidth="1"/>
    <col min="8" max="16384" width="11.42578125" style="4"/>
  </cols>
  <sheetData>
    <row r="1" spans="1:7" x14ac:dyDescent="0.25">
      <c r="A1" s="19" t="s">
        <v>178</v>
      </c>
      <c r="B1" s="19" t="s">
        <v>179</v>
      </c>
      <c r="C1" s="19" t="s">
        <v>180</v>
      </c>
      <c r="D1" s="19" t="s">
        <v>1</v>
      </c>
      <c r="E1" s="19" t="s">
        <v>2</v>
      </c>
      <c r="F1" s="19" t="s">
        <v>3</v>
      </c>
      <c r="G1" s="19" t="s">
        <v>181</v>
      </c>
    </row>
    <row r="2" spans="1:7" x14ac:dyDescent="0.25">
      <c r="A2" s="4" t="s">
        <v>182</v>
      </c>
      <c r="B2" s="4" t="s">
        <v>183</v>
      </c>
      <c r="C2" s="4" t="s">
        <v>184</v>
      </c>
      <c r="D2" s="4" t="s">
        <v>115</v>
      </c>
      <c r="E2" s="20">
        <v>21408</v>
      </c>
      <c r="F2" s="4" t="s">
        <v>16</v>
      </c>
      <c r="G2" s="4" t="s">
        <v>185</v>
      </c>
    </row>
    <row r="3" spans="1:7" x14ac:dyDescent="0.25">
      <c r="A3" s="4" t="s">
        <v>186</v>
      </c>
      <c r="B3" s="4" t="s">
        <v>187</v>
      </c>
      <c r="C3" s="4" t="s">
        <v>188</v>
      </c>
      <c r="D3" s="4" t="s">
        <v>15</v>
      </c>
      <c r="E3" s="20">
        <v>19876</v>
      </c>
      <c r="F3" s="4" t="s">
        <v>16</v>
      </c>
      <c r="G3" s="4" t="s">
        <v>189</v>
      </c>
    </row>
    <row r="4" spans="1:7" x14ac:dyDescent="0.25">
      <c r="A4" s="4" t="s">
        <v>190</v>
      </c>
      <c r="B4" s="4" t="s">
        <v>191</v>
      </c>
      <c r="C4" s="4" t="s">
        <v>184</v>
      </c>
      <c r="D4" s="4" t="s">
        <v>192</v>
      </c>
      <c r="E4" s="20">
        <v>17473</v>
      </c>
      <c r="F4" s="4" t="s">
        <v>16</v>
      </c>
      <c r="G4" s="4" t="s">
        <v>185</v>
      </c>
    </row>
    <row r="5" spans="1:7" x14ac:dyDescent="0.25">
      <c r="A5" s="4" t="s">
        <v>193</v>
      </c>
      <c r="B5" s="4" t="s">
        <v>194</v>
      </c>
      <c r="C5" s="4" t="s">
        <v>195</v>
      </c>
      <c r="D5" s="4" t="s">
        <v>23</v>
      </c>
      <c r="E5" s="20">
        <v>21355</v>
      </c>
      <c r="F5" s="4" t="s">
        <v>16</v>
      </c>
      <c r="G5" s="4" t="s">
        <v>185</v>
      </c>
    </row>
    <row r="6" spans="1:7" x14ac:dyDescent="0.25">
      <c r="A6" s="4" t="s">
        <v>196</v>
      </c>
      <c r="B6" s="4" t="s">
        <v>197</v>
      </c>
      <c r="C6" s="4" t="s">
        <v>198</v>
      </c>
      <c r="D6" s="4" t="s">
        <v>199</v>
      </c>
      <c r="E6" s="20">
        <v>17331</v>
      </c>
      <c r="F6" s="4" t="s">
        <v>16</v>
      </c>
      <c r="G6" s="4" t="s">
        <v>185</v>
      </c>
    </row>
    <row r="7" spans="1:7" x14ac:dyDescent="0.25">
      <c r="A7" s="4" t="s">
        <v>200</v>
      </c>
      <c r="B7" s="4" t="s">
        <v>201</v>
      </c>
      <c r="C7" s="4" t="s">
        <v>202</v>
      </c>
      <c r="D7" s="4" t="s">
        <v>203</v>
      </c>
      <c r="E7" s="20">
        <v>17544</v>
      </c>
      <c r="F7" s="4" t="s">
        <v>16</v>
      </c>
      <c r="G7" s="4" t="s">
        <v>185</v>
      </c>
    </row>
    <row r="8" spans="1:7" x14ac:dyDescent="0.25">
      <c r="A8" s="4" t="s">
        <v>204</v>
      </c>
      <c r="B8" s="4" t="s">
        <v>205</v>
      </c>
      <c r="C8" s="4" t="s">
        <v>206</v>
      </c>
      <c r="D8" s="4" t="s">
        <v>94</v>
      </c>
      <c r="E8" s="20">
        <v>19317</v>
      </c>
      <c r="F8" s="4" t="s">
        <v>12</v>
      </c>
      <c r="G8" s="4" t="s">
        <v>189</v>
      </c>
    </row>
    <row r="9" spans="1:7" x14ac:dyDescent="0.25">
      <c r="A9" s="4" t="s">
        <v>207</v>
      </c>
      <c r="B9" s="4" t="s">
        <v>208</v>
      </c>
      <c r="C9" s="4" t="s">
        <v>209</v>
      </c>
      <c r="D9" s="4" t="s">
        <v>210</v>
      </c>
      <c r="E9" s="20">
        <v>20741</v>
      </c>
      <c r="F9" s="4" t="s">
        <v>12</v>
      </c>
      <c r="G9" s="4" t="s">
        <v>189</v>
      </c>
    </row>
    <row r="10" spans="1:7" x14ac:dyDescent="0.25">
      <c r="A10" s="4" t="s">
        <v>211</v>
      </c>
      <c r="B10" s="4" t="s">
        <v>208</v>
      </c>
      <c r="C10" s="4" t="s">
        <v>212</v>
      </c>
      <c r="D10" s="4" t="s">
        <v>213</v>
      </c>
      <c r="E10" s="20">
        <v>17077</v>
      </c>
      <c r="F10" s="4" t="s">
        <v>16</v>
      </c>
      <c r="G10" s="4" t="s">
        <v>189</v>
      </c>
    </row>
    <row r="11" spans="1:7" x14ac:dyDescent="0.25">
      <c r="A11" s="4" t="s">
        <v>214</v>
      </c>
      <c r="B11" s="4" t="s">
        <v>215</v>
      </c>
      <c r="C11" s="4" t="s">
        <v>216</v>
      </c>
      <c r="D11" s="4" t="s">
        <v>71</v>
      </c>
      <c r="E11" s="20">
        <v>19667</v>
      </c>
      <c r="F11" s="4" t="s">
        <v>16</v>
      </c>
      <c r="G11" s="4" t="s">
        <v>189</v>
      </c>
    </row>
    <row r="12" spans="1:7" x14ac:dyDescent="0.25">
      <c r="A12" s="4" t="s">
        <v>217</v>
      </c>
      <c r="B12" s="4" t="s">
        <v>218</v>
      </c>
      <c r="C12" s="4" t="s">
        <v>219</v>
      </c>
      <c r="D12" s="4" t="s">
        <v>36</v>
      </c>
      <c r="E12" s="20">
        <v>19333</v>
      </c>
      <c r="F12" s="4" t="s">
        <v>12</v>
      </c>
      <c r="G12" s="4" t="s">
        <v>220</v>
      </c>
    </row>
    <row r="13" spans="1:7" x14ac:dyDescent="0.25">
      <c r="A13" s="4" t="s">
        <v>221</v>
      </c>
      <c r="B13" s="4" t="s">
        <v>222</v>
      </c>
      <c r="C13" s="4" t="s">
        <v>216</v>
      </c>
      <c r="D13" s="4" t="s">
        <v>213</v>
      </c>
      <c r="E13" s="20">
        <v>16932</v>
      </c>
      <c r="F13" s="4" t="s">
        <v>16</v>
      </c>
      <c r="G13" s="4" t="s">
        <v>220</v>
      </c>
    </row>
    <row r="14" spans="1:7" x14ac:dyDescent="0.25">
      <c r="A14" s="4" t="s">
        <v>223</v>
      </c>
      <c r="B14" s="4" t="s">
        <v>224</v>
      </c>
      <c r="C14" s="4" t="s">
        <v>225</v>
      </c>
      <c r="D14" s="4" t="s">
        <v>226</v>
      </c>
      <c r="E14" s="20">
        <v>17358</v>
      </c>
      <c r="F14" s="4" t="s">
        <v>16</v>
      </c>
      <c r="G14" s="4" t="s">
        <v>189</v>
      </c>
    </row>
    <row r="15" spans="1:7" x14ac:dyDescent="0.25">
      <c r="A15" s="4" t="s">
        <v>227</v>
      </c>
      <c r="B15" s="4" t="s">
        <v>228</v>
      </c>
      <c r="C15" s="4" t="s">
        <v>212</v>
      </c>
      <c r="D15" s="4" t="s">
        <v>213</v>
      </c>
      <c r="E15" s="20">
        <v>18300</v>
      </c>
      <c r="F15" s="4" t="s">
        <v>16</v>
      </c>
      <c r="G15" s="4" t="s">
        <v>220</v>
      </c>
    </row>
    <row r="16" spans="1:7" x14ac:dyDescent="0.25">
      <c r="A16" s="4" t="s">
        <v>229</v>
      </c>
      <c r="B16" s="4" t="s">
        <v>230</v>
      </c>
      <c r="C16" s="4" t="s">
        <v>231</v>
      </c>
      <c r="D16" s="4" t="s">
        <v>232</v>
      </c>
      <c r="E16" s="20">
        <v>18830</v>
      </c>
      <c r="F16" s="4" t="s">
        <v>12</v>
      </c>
      <c r="G16" s="4" t="s">
        <v>220</v>
      </c>
    </row>
    <row r="17" spans="1:7" x14ac:dyDescent="0.25">
      <c r="A17" s="4" t="s">
        <v>233</v>
      </c>
      <c r="B17" s="4" t="s">
        <v>234</v>
      </c>
      <c r="C17" s="4" t="s">
        <v>235</v>
      </c>
      <c r="D17" s="4" t="s">
        <v>33</v>
      </c>
      <c r="E17" s="20">
        <v>20695</v>
      </c>
      <c r="F17" s="4" t="s">
        <v>12</v>
      </c>
      <c r="G17" s="4" t="s">
        <v>220</v>
      </c>
    </row>
    <row r="18" spans="1:7" x14ac:dyDescent="0.25">
      <c r="A18" s="4" t="s">
        <v>236</v>
      </c>
      <c r="B18" s="4" t="s">
        <v>237</v>
      </c>
      <c r="C18" s="4" t="s">
        <v>238</v>
      </c>
      <c r="D18" s="4" t="s">
        <v>62</v>
      </c>
      <c r="E18" s="20">
        <v>22985</v>
      </c>
      <c r="F18" s="4" t="s">
        <v>16</v>
      </c>
      <c r="G18" s="4" t="s">
        <v>220</v>
      </c>
    </row>
    <row r="19" spans="1:7" x14ac:dyDescent="0.25">
      <c r="A19" s="4" t="s">
        <v>239</v>
      </c>
      <c r="B19" s="4" t="s">
        <v>240</v>
      </c>
      <c r="C19" s="4" t="s">
        <v>241</v>
      </c>
      <c r="D19" s="4" t="s">
        <v>242</v>
      </c>
      <c r="E19" s="20">
        <v>18435</v>
      </c>
      <c r="F19" s="4" t="s">
        <v>16</v>
      </c>
      <c r="G19" s="4" t="s">
        <v>220</v>
      </c>
    </row>
    <row r="20" spans="1:7" x14ac:dyDescent="0.25">
      <c r="A20" s="4" t="s">
        <v>243</v>
      </c>
      <c r="B20" s="4" t="s">
        <v>244</v>
      </c>
      <c r="C20" s="4" t="s">
        <v>245</v>
      </c>
      <c r="D20" s="4" t="s">
        <v>213</v>
      </c>
      <c r="E20" s="20">
        <v>18336</v>
      </c>
      <c r="F20" s="4" t="s">
        <v>16</v>
      </c>
      <c r="G20" s="4" t="s">
        <v>189</v>
      </c>
    </row>
    <row r="21" spans="1:7" x14ac:dyDescent="0.25">
      <c r="A21" s="4" t="s">
        <v>246</v>
      </c>
      <c r="B21" s="4" t="s">
        <v>247</v>
      </c>
      <c r="C21" s="4" t="s">
        <v>216</v>
      </c>
      <c r="D21" s="4" t="s">
        <v>248</v>
      </c>
      <c r="E21" s="20">
        <v>19583</v>
      </c>
      <c r="F21" s="4" t="s">
        <v>16</v>
      </c>
      <c r="G21" s="4" t="s">
        <v>185</v>
      </c>
    </row>
    <row r="22" spans="1:7" x14ac:dyDescent="0.25">
      <c r="A22" s="4" t="s">
        <v>249</v>
      </c>
      <c r="B22" s="4" t="s">
        <v>250</v>
      </c>
      <c r="C22" s="4" t="s">
        <v>251</v>
      </c>
      <c r="D22" s="4" t="s">
        <v>252</v>
      </c>
      <c r="E22" s="20">
        <v>22182</v>
      </c>
      <c r="F22" s="4" t="s">
        <v>12</v>
      </c>
      <c r="G22" s="4" t="s">
        <v>185</v>
      </c>
    </row>
    <row r="23" spans="1:7" x14ac:dyDescent="0.25">
      <c r="A23" s="4" t="s">
        <v>253</v>
      </c>
      <c r="B23" s="4" t="s">
        <v>254</v>
      </c>
      <c r="C23" s="4" t="s">
        <v>255</v>
      </c>
      <c r="D23" s="4" t="s">
        <v>213</v>
      </c>
      <c r="E23" s="20">
        <v>20880</v>
      </c>
      <c r="F23" s="4" t="s">
        <v>16</v>
      </c>
      <c r="G23" s="4" t="s">
        <v>185</v>
      </c>
    </row>
    <row r="24" spans="1:7" x14ac:dyDescent="0.25">
      <c r="A24" s="4" t="s">
        <v>256</v>
      </c>
      <c r="B24" s="4" t="s">
        <v>257</v>
      </c>
      <c r="C24" s="4" t="s">
        <v>258</v>
      </c>
      <c r="D24" s="4" t="s">
        <v>259</v>
      </c>
      <c r="E24" s="20">
        <v>20575</v>
      </c>
      <c r="F24" s="4" t="s">
        <v>12</v>
      </c>
      <c r="G24" s="4" t="s">
        <v>185</v>
      </c>
    </row>
    <row r="25" spans="1:7" x14ac:dyDescent="0.25">
      <c r="A25" s="4" t="s">
        <v>260</v>
      </c>
      <c r="B25" s="4" t="s">
        <v>261</v>
      </c>
      <c r="C25" s="4" t="s">
        <v>262</v>
      </c>
      <c r="D25" s="4" t="s">
        <v>263</v>
      </c>
      <c r="E25" s="20">
        <v>17801</v>
      </c>
      <c r="F25" s="4" t="s">
        <v>16</v>
      </c>
      <c r="G25" s="4" t="s">
        <v>185</v>
      </c>
    </row>
    <row r="26" spans="1:7" x14ac:dyDescent="0.25">
      <c r="A26" s="4" t="s">
        <v>264</v>
      </c>
      <c r="B26" s="4" t="s">
        <v>265</v>
      </c>
      <c r="C26" s="4" t="s">
        <v>266</v>
      </c>
      <c r="D26" s="4" t="s">
        <v>267</v>
      </c>
      <c r="E26" s="20">
        <v>21172</v>
      </c>
      <c r="F26" s="4" t="s">
        <v>16</v>
      </c>
      <c r="G26" s="4" t="s">
        <v>185</v>
      </c>
    </row>
    <row r="27" spans="1:7" x14ac:dyDescent="0.25">
      <c r="A27" s="4" t="s">
        <v>268</v>
      </c>
      <c r="B27" s="4" t="s">
        <v>269</v>
      </c>
      <c r="C27" s="4" t="s">
        <v>238</v>
      </c>
      <c r="D27" s="4" t="s">
        <v>270</v>
      </c>
      <c r="E27" s="20">
        <v>22485</v>
      </c>
      <c r="F27" s="4" t="s">
        <v>12</v>
      </c>
      <c r="G27" s="4" t="s">
        <v>185</v>
      </c>
    </row>
    <row r="28" spans="1:7" x14ac:dyDescent="0.25">
      <c r="A28" s="4" t="s">
        <v>271</v>
      </c>
      <c r="B28" s="4" t="s">
        <v>272</v>
      </c>
      <c r="C28" s="4" t="s">
        <v>273</v>
      </c>
      <c r="D28" s="4" t="s">
        <v>274</v>
      </c>
      <c r="E28" s="20">
        <v>21323</v>
      </c>
      <c r="F28" s="4" t="s">
        <v>16</v>
      </c>
      <c r="G28" s="4" t="s">
        <v>185</v>
      </c>
    </row>
    <row r="29" spans="1:7" x14ac:dyDescent="0.25">
      <c r="A29" s="4" t="s">
        <v>275</v>
      </c>
      <c r="B29" s="4" t="s">
        <v>276</v>
      </c>
      <c r="C29" s="4" t="s">
        <v>277</v>
      </c>
      <c r="D29" s="4" t="s">
        <v>278</v>
      </c>
      <c r="E29" s="20">
        <v>19024</v>
      </c>
      <c r="F29" s="4" t="s">
        <v>16</v>
      </c>
      <c r="G29" s="4" t="s">
        <v>185</v>
      </c>
    </row>
    <row r="30" spans="1:7" x14ac:dyDescent="0.25">
      <c r="A30" s="4" t="s">
        <v>279</v>
      </c>
      <c r="B30" s="4" t="s">
        <v>280</v>
      </c>
      <c r="C30" s="4" t="s">
        <v>225</v>
      </c>
      <c r="D30" s="4" t="s">
        <v>104</v>
      </c>
      <c r="E30" s="20">
        <v>21080</v>
      </c>
      <c r="F30" s="4" t="s">
        <v>16</v>
      </c>
      <c r="G30" s="4" t="s">
        <v>185</v>
      </c>
    </row>
    <row r="31" spans="1:7" x14ac:dyDescent="0.25">
      <c r="A31" s="4" t="s">
        <v>281</v>
      </c>
      <c r="B31" s="4" t="s">
        <v>282</v>
      </c>
      <c r="C31" s="4" t="s">
        <v>225</v>
      </c>
      <c r="D31" s="4" t="s">
        <v>283</v>
      </c>
      <c r="E31" s="20">
        <v>19332</v>
      </c>
      <c r="F31" s="4" t="s">
        <v>16</v>
      </c>
      <c r="G31" s="4" t="s">
        <v>185</v>
      </c>
    </row>
    <row r="32" spans="1:7" x14ac:dyDescent="0.25">
      <c r="A32" s="4" t="s">
        <v>284</v>
      </c>
      <c r="B32" s="4" t="s">
        <v>285</v>
      </c>
      <c r="C32" s="4" t="s">
        <v>286</v>
      </c>
      <c r="D32" s="4" t="s">
        <v>287</v>
      </c>
      <c r="E32" s="20">
        <v>21010</v>
      </c>
      <c r="F32" s="4" t="s">
        <v>12</v>
      </c>
      <c r="G32" s="4" t="s">
        <v>185</v>
      </c>
    </row>
    <row r="33" spans="1:7" x14ac:dyDescent="0.25">
      <c r="A33" s="4" t="s">
        <v>288</v>
      </c>
      <c r="B33" s="4" t="s">
        <v>289</v>
      </c>
      <c r="C33" s="4" t="s">
        <v>238</v>
      </c>
      <c r="D33" s="4" t="s">
        <v>290</v>
      </c>
      <c r="E33" s="20">
        <v>22707</v>
      </c>
      <c r="F33" s="4" t="s">
        <v>12</v>
      </c>
      <c r="G33" s="4" t="s">
        <v>185</v>
      </c>
    </row>
    <row r="34" spans="1:7" x14ac:dyDescent="0.25">
      <c r="A34" s="4" t="s">
        <v>291</v>
      </c>
      <c r="B34" s="4" t="s">
        <v>292</v>
      </c>
      <c r="C34" s="4" t="s">
        <v>293</v>
      </c>
      <c r="D34" s="4" t="s">
        <v>294</v>
      </c>
      <c r="E34" s="20">
        <v>17874</v>
      </c>
      <c r="F34" s="4" t="s">
        <v>16</v>
      </c>
      <c r="G34" s="4" t="s">
        <v>185</v>
      </c>
    </row>
    <row r="35" spans="1:7" x14ac:dyDescent="0.25">
      <c r="A35" s="4" t="s">
        <v>295</v>
      </c>
      <c r="B35" s="4" t="s">
        <v>296</v>
      </c>
      <c r="C35" s="4" t="s">
        <v>297</v>
      </c>
      <c r="D35" s="4" t="s">
        <v>298</v>
      </c>
      <c r="E35" s="20">
        <v>19757</v>
      </c>
      <c r="F35" s="4" t="s">
        <v>16</v>
      </c>
      <c r="G35" s="4" t="s">
        <v>189</v>
      </c>
    </row>
    <row r="36" spans="1:7" x14ac:dyDescent="0.25">
      <c r="A36" s="4" t="s">
        <v>299</v>
      </c>
      <c r="B36" s="4" t="s">
        <v>300</v>
      </c>
      <c r="C36" s="4" t="s">
        <v>301</v>
      </c>
      <c r="D36" s="4" t="s">
        <v>133</v>
      </c>
      <c r="E36" s="20">
        <v>21154</v>
      </c>
      <c r="F36" s="4" t="s">
        <v>16</v>
      </c>
      <c r="G36" s="4" t="s">
        <v>189</v>
      </c>
    </row>
    <row r="37" spans="1:7" x14ac:dyDescent="0.25">
      <c r="A37" s="4" t="s">
        <v>302</v>
      </c>
      <c r="B37" s="4" t="s">
        <v>303</v>
      </c>
      <c r="C37" s="4" t="s">
        <v>304</v>
      </c>
      <c r="D37" s="4" t="s">
        <v>213</v>
      </c>
      <c r="E37" s="20">
        <v>17475</v>
      </c>
      <c r="F37" s="4" t="s">
        <v>16</v>
      </c>
      <c r="G37" s="4" t="s">
        <v>189</v>
      </c>
    </row>
    <row r="38" spans="1:7" x14ac:dyDescent="0.25">
      <c r="A38" s="4" t="s">
        <v>305</v>
      </c>
      <c r="B38" s="4" t="s">
        <v>306</v>
      </c>
      <c r="C38" s="4" t="s">
        <v>307</v>
      </c>
      <c r="D38" s="4" t="s">
        <v>308</v>
      </c>
      <c r="E38" s="20">
        <v>19626</v>
      </c>
      <c r="F38" s="4" t="s">
        <v>16</v>
      </c>
      <c r="G38" s="4" t="s">
        <v>189</v>
      </c>
    </row>
    <row r="39" spans="1:7" x14ac:dyDescent="0.25">
      <c r="A39" s="4" t="s">
        <v>309</v>
      </c>
      <c r="B39" s="4" t="s">
        <v>310</v>
      </c>
      <c r="C39" s="4" t="s">
        <v>311</v>
      </c>
      <c r="D39" s="4" t="s">
        <v>213</v>
      </c>
      <c r="E39" s="20">
        <v>17848</v>
      </c>
      <c r="F39" s="4" t="s">
        <v>16</v>
      </c>
      <c r="G39" s="4" t="s">
        <v>189</v>
      </c>
    </row>
    <row r="40" spans="1:7" x14ac:dyDescent="0.25">
      <c r="A40" s="4" t="s">
        <v>312</v>
      </c>
      <c r="B40" s="4" t="s">
        <v>313</v>
      </c>
      <c r="C40" s="4" t="s">
        <v>314</v>
      </c>
      <c r="D40" s="4" t="s">
        <v>315</v>
      </c>
      <c r="E40" s="20">
        <v>19921</v>
      </c>
      <c r="F40" s="4" t="s">
        <v>16</v>
      </c>
      <c r="G40" s="4" t="s">
        <v>189</v>
      </c>
    </row>
    <row r="41" spans="1:7" x14ac:dyDescent="0.25">
      <c r="A41" s="4" t="s">
        <v>316</v>
      </c>
      <c r="B41" s="4" t="s">
        <v>317</v>
      </c>
      <c r="C41" s="4" t="s">
        <v>307</v>
      </c>
      <c r="D41" s="4" t="s">
        <v>213</v>
      </c>
      <c r="E41" s="20">
        <v>21492</v>
      </c>
      <c r="F41" s="4" t="s">
        <v>16</v>
      </c>
      <c r="G41" s="4" t="s">
        <v>189</v>
      </c>
    </row>
    <row r="42" spans="1:7" x14ac:dyDescent="0.25">
      <c r="A42" s="4" t="s">
        <v>318</v>
      </c>
      <c r="B42" s="4" t="s">
        <v>225</v>
      </c>
      <c r="C42" s="4" t="s">
        <v>319</v>
      </c>
      <c r="D42" s="4" t="s">
        <v>320</v>
      </c>
      <c r="E42" s="20">
        <v>20203</v>
      </c>
      <c r="F42" s="4" t="s">
        <v>12</v>
      </c>
      <c r="G42" s="4" t="s">
        <v>185</v>
      </c>
    </row>
    <row r="43" spans="1:7" x14ac:dyDescent="0.25">
      <c r="A43" s="4" t="s">
        <v>321</v>
      </c>
      <c r="B43" s="4" t="s">
        <v>225</v>
      </c>
      <c r="C43" s="4" t="s">
        <v>322</v>
      </c>
      <c r="D43" s="4" t="s">
        <v>323</v>
      </c>
      <c r="E43" s="20">
        <v>19085</v>
      </c>
      <c r="F43" s="4" t="s">
        <v>12</v>
      </c>
      <c r="G43" s="4" t="s">
        <v>185</v>
      </c>
    </row>
    <row r="44" spans="1:7" x14ac:dyDescent="0.25">
      <c r="A44" s="4" t="s">
        <v>324</v>
      </c>
      <c r="B44" s="4" t="s">
        <v>225</v>
      </c>
      <c r="C44" s="4" t="s">
        <v>325</v>
      </c>
      <c r="D44" s="4" t="s">
        <v>123</v>
      </c>
      <c r="E44" s="20">
        <v>17421</v>
      </c>
      <c r="F44" s="4" t="s">
        <v>16</v>
      </c>
      <c r="G44" s="4" t="s">
        <v>185</v>
      </c>
    </row>
    <row r="45" spans="1:7" x14ac:dyDescent="0.25">
      <c r="A45" s="4" t="s">
        <v>326</v>
      </c>
      <c r="B45" s="4" t="s">
        <v>327</v>
      </c>
      <c r="C45" s="4" t="s">
        <v>328</v>
      </c>
      <c r="D45" s="4" t="s">
        <v>329</v>
      </c>
      <c r="E45" s="20">
        <v>17660</v>
      </c>
      <c r="F45" s="4" t="s">
        <v>16</v>
      </c>
      <c r="G45" s="4" t="s">
        <v>185</v>
      </c>
    </row>
    <row r="46" spans="1:7" x14ac:dyDescent="0.25">
      <c r="A46" s="4" t="s">
        <v>330</v>
      </c>
      <c r="B46" s="4" t="s">
        <v>331</v>
      </c>
      <c r="C46" s="4" t="s">
        <v>332</v>
      </c>
      <c r="D46" s="4" t="s">
        <v>274</v>
      </c>
      <c r="E46" s="20">
        <v>17191</v>
      </c>
      <c r="F46" s="4" t="s">
        <v>16</v>
      </c>
      <c r="G46" s="4" t="s">
        <v>185</v>
      </c>
    </row>
    <row r="47" spans="1:7" x14ac:dyDescent="0.25">
      <c r="A47" s="4" t="s">
        <v>333</v>
      </c>
      <c r="B47" s="4" t="s">
        <v>216</v>
      </c>
      <c r="C47" s="4" t="s">
        <v>334</v>
      </c>
      <c r="D47" s="4" t="s">
        <v>23</v>
      </c>
      <c r="E47" s="20">
        <v>21516</v>
      </c>
      <c r="F47" s="4" t="s">
        <v>16</v>
      </c>
      <c r="G47" s="4" t="s">
        <v>185</v>
      </c>
    </row>
    <row r="48" spans="1:7" x14ac:dyDescent="0.25">
      <c r="A48" s="4" t="s">
        <v>335</v>
      </c>
      <c r="B48" s="4" t="s">
        <v>216</v>
      </c>
      <c r="C48" s="4" t="s">
        <v>296</v>
      </c>
      <c r="D48" s="4" t="s">
        <v>104</v>
      </c>
      <c r="E48" s="20">
        <v>19134</v>
      </c>
      <c r="F48" s="4" t="s">
        <v>16</v>
      </c>
      <c r="G48" s="4" t="s">
        <v>185</v>
      </c>
    </row>
    <row r="49" spans="1:7" x14ac:dyDescent="0.25">
      <c r="A49" s="4" t="s">
        <v>336</v>
      </c>
      <c r="B49" s="4" t="s">
        <v>216</v>
      </c>
      <c r="C49" s="4" t="s">
        <v>337</v>
      </c>
      <c r="D49" s="4" t="s">
        <v>50</v>
      </c>
      <c r="E49" s="20">
        <v>20945</v>
      </c>
      <c r="F49" s="4" t="s">
        <v>16</v>
      </c>
      <c r="G49" s="4" t="s">
        <v>185</v>
      </c>
    </row>
    <row r="50" spans="1:7" x14ac:dyDescent="0.25">
      <c r="A50" s="4" t="s">
        <v>338</v>
      </c>
      <c r="B50" s="4" t="s">
        <v>216</v>
      </c>
      <c r="C50" s="4" t="s">
        <v>339</v>
      </c>
      <c r="D50" s="4" t="s">
        <v>123</v>
      </c>
      <c r="E50" s="20">
        <v>20490</v>
      </c>
      <c r="F50" s="4" t="s">
        <v>16</v>
      </c>
      <c r="G50" s="4" t="s">
        <v>185</v>
      </c>
    </row>
    <row r="51" spans="1:7" x14ac:dyDescent="0.25">
      <c r="A51" s="4" t="s">
        <v>340</v>
      </c>
      <c r="B51" s="4" t="s">
        <v>341</v>
      </c>
      <c r="C51" s="4" t="s">
        <v>342</v>
      </c>
      <c r="D51" s="4" t="s">
        <v>343</v>
      </c>
      <c r="E51" s="20">
        <v>16910</v>
      </c>
      <c r="F51" s="4" t="s">
        <v>16</v>
      </c>
      <c r="G51" s="4" t="s">
        <v>185</v>
      </c>
    </row>
    <row r="52" spans="1:7" x14ac:dyDescent="0.25">
      <c r="A52" s="4" t="s">
        <v>344</v>
      </c>
      <c r="B52" s="4" t="s">
        <v>345</v>
      </c>
      <c r="C52" s="4" t="s">
        <v>346</v>
      </c>
      <c r="D52" s="4" t="s">
        <v>25</v>
      </c>
      <c r="E52" s="20">
        <v>18765</v>
      </c>
      <c r="F52" s="4" t="s">
        <v>16</v>
      </c>
      <c r="G52" s="4" t="s">
        <v>185</v>
      </c>
    </row>
    <row r="53" spans="1:7" x14ac:dyDescent="0.25">
      <c r="A53" s="4" t="s">
        <v>347</v>
      </c>
      <c r="B53" s="4" t="s">
        <v>348</v>
      </c>
      <c r="C53" s="4" t="s">
        <v>349</v>
      </c>
      <c r="D53" s="4" t="s">
        <v>350</v>
      </c>
      <c r="E53" s="20">
        <v>18301</v>
      </c>
      <c r="F53" s="4" t="s">
        <v>16</v>
      </c>
      <c r="G53" s="4" t="s">
        <v>185</v>
      </c>
    </row>
    <row r="54" spans="1:7" x14ac:dyDescent="0.25">
      <c r="A54" s="4" t="s">
        <v>351</v>
      </c>
      <c r="B54" s="4" t="s">
        <v>352</v>
      </c>
      <c r="C54" s="4" t="s">
        <v>353</v>
      </c>
      <c r="D54" s="4" t="s">
        <v>354</v>
      </c>
      <c r="E54" s="20">
        <v>20891</v>
      </c>
      <c r="F54" s="4" t="s">
        <v>12</v>
      </c>
      <c r="G54" s="4" t="s">
        <v>220</v>
      </c>
    </row>
    <row r="55" spans="1:7" x14ac:dyDescent="0.25">
      <c r="A55" s="4" t="s">
        <v>355</v>
      </c>
      <c r="B55" s="4" t="s">
        <v>356</v>
      </c>
      <c r="C55" s="4" t="s">
        <v>357</v>
      </c>
      <c r="D55" s="4" t="s">
        <v>87</v>
      </c>
      <c r="E55" s="20">
        <v>20866</v>
      </c>
      <c r="F55" s="4" t="s">
        <v>16</v>
      </c>
      <c r="G55" s="4" t="s">
        <v>220</v>
      </c>
    </row>
    <row r="56" spans="1:7" x14ac:dyDescent="0.25">
      <c r="A56" s="4" t="s">
        <v>358</v>
      </c>
      <c r="B56" s="4" t="s">
        <v>359</v>
      </c>
      <c r="C56" s="4" t="s">
        <v>273</v>
      </c>
      <c r="D56" s="4" t="s">
        <v>50</v>
      </c>
      <c r="E56" s="20">
        <v>20029</v>
      </c>
      <c r="F56" s="4" t="s">
        <v>16</v>
      </c>
      <c r="G56" s="4" t="s">
        <v>220</v>
      </c>
    </row>
    <row r="57" spans="1:7" x14ac:dyDescent="0.25">
      <c r="A57" s="4" t="s">
        <v>360</v>
      </c>
      <c r="B57" s="4" t="s">
        <v>361</v>
      </c>
      <c r="C57" s="4" t="s">
        <v>362</v>
      </c>
      <c r="D57" s="4" t="s">
        <v>115</v>
      </c>
      <c r="E57" s="20">
        <v>18862</v>
      </c>
      <c r="F57" s="4" t="s">
        <v>16</v>
      </c>
      <c r="G57" s="4" t="s">
        <v>220</v>
      </c>
    </row>
    <row r="58" spans="1:7" x14ac:dyDescent="0.25">
      <c r="A58" s="4" t="s">
        <v>363</v>
      </c>
      <c r="B58" s="4" t="s">
        <v>364</v>
      </c>
      <c r="C58" s="4" t="s">
        <v>365</v>
      </c>
      <c r="D58" s="4" t="s">
        <v>366</v>
      </c>
      <c r="E58" s="20">
        <v>17757</v>
      </c>
      <c r="F58" s="4" t="s">
        <v>16</v>
      </c>
      <c r="G58" s="4" t="s">
        <v>220</v>
      </c>
    </row>
    <row r="59" spans="1:7" x14ac:dyDescent="0.25">
      <c r="A59" s="4" t="s">
        <v>367</v>
      </c>
      <c r="B59" s="4" t="s">
        <v>364</v>
      </c>
      <c r="C59" s="4" t="s">
        <v>368</v>
      </c>
      <c r="D59" s="4" t="s">
        <v>115</v>
      </c>
      <c r="E59" s="20">
        <v>21342</v>
      </c>
      <c r="F59" s="4" t="s">
        <v>16</v>
      </c>
      <c r="G59" s="4" t="s">
        <v>220</v>
      </c>
    </row>
  </sheetData>
  <printOptions gridLines="1" gridLinesSet="0"/>
  <pageMargins left="0.75" right="0.75" top="1" bottom="1" header="0.511811024" footer="0.511811024"/>
  <pageSetup paperSize="9" orientation="portrait" horizontalDpi="180" verticalDpi="180" r:id="rId1"/>
  <headerFooter alignWithMargins="0">
    <oddHeader>&amp;A</oddHead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8</vt:i4>
      </vt:variant>
      <vt:variant>
        <vt:lpstr>Intervals amb nom</vt:lpstr>
      </vt:variant>
      <vt:variant>
        <vt:i4>4</vt:i4>
      </vt:variant>
    </vt:vector>
  </HeadingPairs>
  <TitlesOfParts>
    <vt:vector size="12" baseType="lpstr">
      <vt:lpstr>Personal</vt:lpstr>
      <vt:lpstr>Filtres avançats</vt:lpstr>
      <vt:lpstr>Exercici1</vt:lpstr>
      <vt:lpstr>Exercici1 (2)</vt:lpstr>
      <vt:lpstr>Exercici2</vt:lpstr>
      <vt:lpstr>Exercici2 (2)</vt:lpstr>
      <vt:lpstr>control factures</vt:lpstr>
      <vt:lpstr>RRHH</vt:lpstr>
      <vt:lpstr>'Exercici1 (2)'!Criteris</vt:lpstr>
      <vt:lpstr>'Exercici2 (2)'!Criteris</vt:lpstr>
      <vt:lpstr>'Exercici1 (2)'!Extracció</vt:lpstr>
      <vt:lpstr>'Exercici2 (2)'!Extracció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2022-10-14T15:51:34Z</dcterms:created>
  <dcterms:modified xsi:type="dcterms:W3CDTF">2022-11-12T14:52:37Z</dcterms:modified>
</cp:coreProperties>
</file>