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uan\Desktop\exercicis excel_buenos\"/>
    </mc:Choice>
  </mc:AlternateContent>
  <bookViews>
    <workbookView xWindow="480" yWindow="90" windowWidth="20040" windowHeight="10800"/>
  </bookViews>
  <sheets>
    <sheet name="productes" sheetId="4" r:id="rId1"/>
    <sheet name="joguines" sheetId="5" r:id="rId2"/>
    <sheet name="despeses d'enviament" sheetId="1" r:id="rId3"/>
  </sheets>
  <calcPr calcId="162913"/>
</workbook>
</file>

<file path=xl/calcChain.xml><?xml version="1.0" encoding="utf-8"?>
<calcChain xmlns="http://schemas.openxmlformats.org/spreadsheetml/2006/main">
  <c r="D15" i="1" l="1"/>
  <c r="D16" i="1"/>
  <c r="D17" i="1"/>
  <c r="D18" i="1"/>
  <c r="D19" i="1"/>
  <c r="D20" i="1"/>
  <c r="C21" i="1"/>
  <c r="D21" i="1"/>
  <c r="E21" i="1"/>
  <c r="F21" i="1"/>
  <c r="G21" i="1"/>
  <c r="D24" i="1"/>
  <c r="E25" i="1"/>
  <c r="D25" i="1" s="1"/>
  <c r="F25" i="1"/>
  <c r="G25" i="1"/>
  <c r="E27" i="1"/>
  <c r="D27" i="1" s="1"/>
  <c r="F27" i="1"/>
  <c r="G27" i="1"/>
  <c r="I4" i="5"/>
  <c r="J4" i="5"/>
  <c r="I5" i="5"/>
  <c r="J5" i="5"/>
  <c r="I6" i="5"/>
  <c r="J6" i="5"/>
  <c r="I7" i="5"/>
  <c r="J7" i="5"/>
  <c r="I8" i="5"/>
  <c r="J8" i="5"/>
  <c r="I9" i="5"/>
  <c r="J9" i="5"/>
  <c r="C13" i="5"/>
  <c r="D13" i="5"/>
  <c r="E13" i="5"/>
  <c r="F13" i="5"/>
  <c r="G13" i="5"/>
  <c r="H13" i="5"/>
  <c r="E3" i="4"/>
  <c r="E4" i="4"/>
  <c r="E5" i="4"/>
  <c r="C6" i="4"/>
  <c r="E6" i="4"/>
</calcChain>
</file>

<file path=xl/sharedStrings.xml><?xml version="1.0" encoding="utf-8"?>
<sst xmlns="http://schemas.openxmlformats.org/spreadsheetml/2006/main" count="59" uniqueCount="44">
  <si>
    <t>Taula de despeses d'enviament</t>
  </si>
  <si>
    <t>Manresa</t>
  </si>
  <si>
    <t>Girona</t>
  </si>
  <si>
    <t>Tarragona</t>
  </si>
  <si>
    <t>Barcelona</t>
  </si>
  <si>
    <t>Mataró</t>
  </si>
  <si>
    <t>Igualada</t>
  </si>
  <si>
    <t>Lleida</t>
  </si>
  <si>
    <t>Reus</t>
  </si>
  <si>
    <t>Figueres</t>
  </si>
  <si>
    <t>Botiga</t>
  </si>
  <si>
    <t>Unitats
que calen</t>
  </si>
  <si>
    <t>Total</t>
  </si>
  <si>
    <t>Inventari inicial</t>
  </si>
  <si>
    <t>Inventari final</t>
  </si>
  <si>
    <t>Despeses d'enviament</t>
  </si>
  <si>
    <t>Unitats que
s'enviaran</t>
  </si>
  <si>
    <t>Quantitat d'unitats que s'enviaran des de</t>
  </si>
  <si>
    <t>Magatzem</t>
  </si>
  <si>
    <t>Unitats</t>
  </si>
  <si>
    <t>Guany/Unitat</t>
  </si>
  <si>
    <t>Guany</t>
  </si>
  <si>
    <t>Producte A</t>
  </si>
  <si>
    <t>Producte B</t>
  </si>
  <si>
    <t>Producte C</t>
  </si>
  <si>
    <t>Unitats de material</t>
  </si>
  <si>
    <t>Material</t>
  </si>
  <si>
    <t>Joguina A</t>
  </si>
  <si>
    <t>Joguina B</t>
  </si>
  <si>
    <t>Joguina C</t>
  </si>
  <si>
    <t>Joguina D</t>
  </si>
  <si>
    <t>Joguina E</t>
  </si>
  <si>
    <t>Quantitat
disponible</t>
  </si>
  <si>
    <t>Quantitat
usada</t>
  </si>
  <si>
    <t>Quantitat
restant</t>
  </si>
  <si>
    <t>Pintura vermella</t>
  </si>
  <si>
    <t>Pintura blava</t>
  </si>
  <si>
    <t>Pintura blanca</t>
  </si>
  <si>
    <t>Plàstic</t>
  </si>
  <si>
    <t>Fusta</t>
  </si>
  <si>
    <t>Cola</t>
  </si>
  <si>
    <t>Guany per unitat</t>
  </si>
  <si>
    <t>Quantitat per fabricar</t>
  </si>
  <si>
    <t>Guany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</si>
</sst>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9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1" fillId="0" borderId="22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left" vertical="center"/>
    </xf>
    <xf numFmtId="4" fontId="1" fillId="2" borderId="10" xfId="0" applyNumberFormat="1" applyFont="1" applyFill="1" applyBorder="1"/>
    <xf numFmtId="0" fontId="1" fillId="0" borderId="3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5" borderId="21" xfId="0" applyFont="1" applyFill="1" applyBorder="1" applyAlignment="1">
      <alignment horizontal="left" vertical="center"/>
    </xf>
    <xf numFmtId="0" fontId="1" fillId="5" borderId="15" xfId="0" applyFont="1" applyFill="1" applyBorder="1"/>
    <xf numFmtId="0" fontId="1" fillId="5" borderId="18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1" fillId="2" borderId="8" xfId="0" applyFont="1" applyFill="1" applyBorder="1"/>
    <xf numFmtId="0" fontId="1" fillId="5" borderId="9" xfId="0" applyFont="1" applyFill="1" applyBorder="1" applyAlignment="1">
      <alignment horizontal="left" vertical="center"/>
    </xf>
    <xf numFmtId="0" fontId="1" fillId="5" borderId="16" xfId="0" applyFont="1" applyFill="1" applyBorder="1"/>
    <xf numFmtId="0" fontId="1" fillId="5" borderId="19" xfId="0" applyFont="1" applyFill="1" applyBorder="1"/>
    <xf numFmtId="0" fontId="1" fillId="2" borderId="9" xfId="0" applyFont="1" applyFill="1" applyBorder="1"/>
    <xf numFmtId="0" fontId="1" fillId="2" borderId="10" xfId="0" applyFont="1" applyFill="1" applyBorder="1"/>
    <xf numFmtId="0" fontId="1" fillId="2" borderId="11" xfId="0" applyFont="1" applyFill="1" applyBorder="1"/>
    <xf numFmtId="0" fontId="1" fillId="5" borderId="12" xfId="0" applyFont="1" applyFill="1" applyBorder="1" applyAlignment="1">
      <alignment horizontal="left" vertical="center"/>
    </xf>
    <xf numFmtId="0" fontId="1" fillId="5" borderId="17" xfId="0" applyFont="1" applyFill="1" applyBorder="1"/>
    <xf numFmtId="0" fontId="1" fillId="5" borderId="20" xfId="0" applyFont="1" applyFill="1" applyBorder="1"/>
    <xf numFmtId="0" fontId="1" fillId="2" borderId="12" xfId="0" applyFont="1" applyFill="1" applyBorder="1"/>
    <xf numFmtId="0" fontId="1" fillId="2" borderId="13" xfId="0" applyFont="1" applyFill="1" applyBorder="1"/>
    <xf numFmtId="0" fontId="1" fillId="2" borderId="14" xfId="0" applyFont="1" applyFill="1" applyBorder="1"/>
    <xf numFmtId="0" fontId="1" fillId="0" borderId="3" xfId="0" applyFont="1" applyBorder="1" applyAlignment="1">
      <alignment horizontal="left"/>
    </xf>
    <xf numFmtId="3" fontId="1" fillId="0" borderId="4" xfId="0" applyNumberFormat="1" applyFont="1" applyBorder="1" applyAlignment="1">
      <alignment horizontal="right"/>
    </xf>
    <xf numFmtId="3" fontId="1" fillId="0" borderId="2" xfId="0" applyNumberFormat="1" applyFont="1" applyBorder="1"/>
    <xf numFmtId="0" fontId="1" fillId="0" borderId="3" xfId="0" applyFont="1" applyBorder="1"/>
    <xf numFmtId="0" fontId="1" fillId="0" borderId="5" xfId="0" applyFont="1" applyBorder="1"/>
    <xf numFmtId="0" fontId="1" fillId="0" borderId="4" xfId="0" applyFont="1" applyBorder="1"/>
    <xf numFmtId="3" fontId="1" fillId="6" borderId="10" xfId="0" applyNumberFormat="1" applyFont="1" applyFill="1" applyBorder="1"/>
    <xf numFmtId="4" fontId="3" fillId="3" borderId="10" xfId="0" applyNumberFormat="1" applyFont="1" applyFill="1" applyBorder="1"/>
    <xf numFmtId="0" fontId="1" fillId="0" borderId="30" xfId="0" applyFont="1" applyBorder="1"/>
    <xf numFmtId="0" fontId="2" fillId="0" borderId="30" xfId="0" applyFont="1" applyBorder="1" applyAlignment="1">
      <alignment horizontal="right"/>
    </xf>
    <xf numFmtId="0" fontId="1" fillId="0" borderId="31" xfId="0" applyFont="1" applyBorder="1"/>
    <xf numFmtId="1" fontId="1" fillId="0" borderId="31" xfId="0" applyNumberFormat="1" applyFont="1" applyBorder="1"/>
    <xf numFmtId="4" fontId="1" fillId="0" borderId="31" xfId="0" applyNumberFormat="1" applyFont="1" applyBorder="1"/>
    <xf numFmtId="0" fontId="1" fillId="0" borderId="0" xfId="0" applyFont="1" applyBorder="1"/>
    <xf numFmtId="1" fontId="1" fillId="0" borderId="0" xfId="0" applyNumberFormat="1" applyFont="1" applyBorder="1"/>
    <xf numFmtId="4" fontId="1" fillId="0" borderId="0" xfId="0" applyNumberFormat="1" applyFont="1" applyBorder="1"/>
    <xf numFmtId="0" fontId="1" fillId="0" borderId="32" xfId="0" applyFont="1" applyBorder="1"/>
    <xf numFmtId="1" fontId="1" fillId="0" borderId="32" xfId="0" applyNumberFormat="1" applyFont="1" applyBorder="1"/>
    <xf numFmtId="4" fontId="1" fillId="0" borderId="32" xfId="0" applyNumberFormat="1" applyFont="1" applyBorder="1"/>
    <xf numFmtId="0" fontId="2" fillId="0" borderId="33" xfId="0" applyFont="1" applyBorder="1"/>
    <xf numFmtId="1" fontId="1" fillId="0" borderId="33" xfId="0" applyNumberFormat="1" applyFont="1" applyBorder="1"/>
    <xf numFmtId="4" fontId="1" fillId="0" borderId="33" xfId="0" applyNumberFormat="1" applyFont="1" applyBorder="1"/>
    <xf numFmtId="0" fontId="2" fillId="5" borderId="34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2" fillId="5" borderId="21" xfId="0" applyFont="1" applyFill="1" applyBorder="1" applyAlignment="1">
      <alignment horizontal="center" vertical="center" wrapText="1"/>
    </xf>
    <xf numFmtId="0" fontId="2" fillId="5" borderId="28" xfId="0" applyFont="1" applyFill="1" applyBorder="1" applyAlignment="1">
      <alignment horizontal="center" vertical="center" wrapText="1"/>
    </xf>
    <xf numFmtId="0" fontId="2" fillId="5" borderId="29" xfId="0" applyFont="1" applyFill="1" applyBorder="1" applyAlignment="1">
      <alignment horizontal="center" vertical="center" wrapText="1"/>
    </xf>
    <xf numFmtId="0" fontId="1" fillId="0" borderId="35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36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8" xfId="0" applyFont="1" applyBorder="1"/>
    <xf numFmtId="0" fontId="1" fillId="0" borderId="21" xfId="0" applyFont="1" applyBorder="1"/>
    <xf numFmtId="0" fontId="1" fillId="0" borderId="28" xfId="0" applyFont="1" applyBorder="1"/>
    <xf numFmtId="0" fontId="1" fillId="0" borderId="29" xfId="0" applyFont="1" applyBorder="1"/>
    <xf numFmtId="0" fontId="1" fillId="7" borderId="19" xfId="0" applyFont="1" applyFill="1" applyBorder="1"/>
    <xf numFmtId="3" fontId="1" fillId="7" borderId="9" xfId="0" applyNumberFormat="1" applyFont="1" applyFill="1" applyBorder="1"/>
    <xf numFmtId="3" fontId="1" fillId="7" borderId="10" xfId="0" applyNumberFormat="1" applyFont="1" applyFill="1" applyBorder="1"/>
    <xf numFmtId="3" fontId="1" fillId="7" borderId="11" xfId="0" applyNumberFormat="1" applyFont="1" applyFill="1" applyBorder="1"/>
    <xf numFmtId="0" fontId="1" fillId="0" borderId="20" xfId="0" applyFont="1" applyBorder="1"/>
    <xf numFmtId="4" fontId="1" fillId="0" borderId="12" xfId="0" applyNumberFormat="1" applyFont="1" applyBorder="1"/>
    <xf numFmtId="4" fontId="1" fillId="0" borderId="13" xfId="0" applyNumberFormat="1" applyFont="1" applyBorder="1"/>
    <xf numFmtId="4" fontId="1" fillId="0" borderId="14" xfId="0" applyNumberFormat="1" applyFont="1" applyBorder="1"/>
    <xf numFmtId="4" fontId="3" fillId="8" borderId="0" xfId="0" applyNumberFormat="1" applyFont="1" applyFill="1" applyBorder="1"/>
    <xf numFmtId="0" fontId="1" fillId="6" borderId="10" xfId="0" applyFont="1" applyFill="1" applyBorder="1" applyAlignment="1">
      <alignment horizontal="left"/>
    </xf>
    <xf numFmtId="0" fontId="3" fillId="3" borderId="10" xfId="0" applyFont="1" applyFill="1" applyBorder="1" applyAlignment="1">
      <alignment horizontal="left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1" fillId="4" borderId="16" xfId="0" applyFont="1" applyFill="1" applyBorder="1" applyAlignment="1">
      <alignment horizontal="center"/>
    </xf>
    <xf numFmtId="0" fontId="1" fillId="4" borderId="26" xfId="0" applyFont="1" applyFill="1" applyBorder="1" applyAlignment="1">
      <alignment horizontal="center"/>
    </xf>
    <xf numFmtId="0" fontId="1" fillId="4" borderId="27" xfId="0" applyFont="1" applyFill="1" applyBorder="1" applyAlignment="1">
      <alignment horizontal="center"/>
    </xf>
    <xf numFmtId="0" fontId="1" fillId="4" borderId="21" xfId="0" applyFont="1" applyFill="1" applyBorder="1" applyAlignment="1">
      <alignment horizontal="center"/>
    </xf>
    <xf numFmtId="0" fontId="1" fillId="4" borderId="28" xfId="0" applyFont="1" applyFill="1" applyBorder="1" applyAlignment="1">
      <alignment horizontal="center"/>
    </xf>
    <xf numFmtId="0" fontId="1" fillId="4" borderId="29" xfId="0" applyFont="1" applyFill="1" applyBorder="1" applyAlignment="1">
      <alignment horizontal="center"/>
    </xf>
    <xf numFmtId="0" fontId="3" fillId="8" borderId="0" xfId="0" applyFont="1" applyFill="1" applyAlignment="1">
      <alignment horizontal="center"/>
    </xf>
    <xf numFmtId="0" fontId="2" fillId="5" borderId="21" xfId="0" applyFont="1" applyFill="1" applyBorder="1" applyAlignment="1">
      <alignment horizontal="center"/>
    </xf>
    <xf numFmtId="0" fontId="2" fillId="5" borderId="28" xfId="0" applyFont="1" applyFill="1" applyBorder="1" applyAlignment="1">
      <alignment horizontal="center"/>
    </xf>
    <xf numFmtId="0" fontId="2" fillId="5" borderId="2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6"/>
  <sheetViews>
    <sheetView tabSelected="1" workbookViewId="0"/>
  </sheetViews>
  <sheetFormatPr baseColWidth="10" defaultRowHeight="15" x14ac:dyDescent="0.25"/>
  <cols>
    <col min="1" max="1" width="4.28515625" style="1" customWidth="1"/>
    <col min="2" max="2" width="11.42578125" style="1"/>
    <col min="3" max="5" width="13.28515625" style="1" customWidth="1"/>
    <col min="6" max="16384" width="11.42578125" style="1"/>
  </cols>
  <sheetData>
    <row r="1" spans="2:5" ht="15.75" thickBot="1" x14ac:dyDescent="0.3"/>
    <row r="2" spans="2:5" x14ac:dyDescent="0.25">
      <c r="B2" s="38"/>
      <c r="C2" s="39" t="s">
        <v>19</v>
      </c>
      <c r="D2" s="39" t="s">
        <v>20</v>
      </c>
      <c r="E2" s="39" t="s">
        <v>21</v>
      </c>
    </row>
    <row r="3" spans="2:5" x14ac:dyDescent="0.25">
      <c r="B3" s="40" t="s">
        <v>22</v>
      </c>
      <c r="C3" s="41">
        <v>100</v>
      </c>
      <c r="D3" s="42">
        <v>13</v>
      </c>
      <c r="E3" s="42">
        <f>C3*D3</f>
        <v>1300</v>
      </c>
    </row>
    <row r="4" spans="2:5" x14ac:dyDescent="0.25">
      <c r="B4" s="43" t="s">
        <v>23</v>
      </c>
      <c r="C4" s="44">
        <v>100</v>
      </c>
      <c r="D4" s="45">
        <v>18</v>
      </c>
      <c r="E4" s="45">
        <f>C4*D4</f>
        <v>1800</v>
      </c>
    </row>
    <row r="5" spans="2:5" x14ac:dyDescent="0.25">
      <c r="B5" s="46" t="s">
        <v>24</v>
      </c>
      <c r="C5" s="47">
        <v>100</v>
      </c>
      <c r="D5" s="48">
        <v>22</v>
      </c>
      <c r="E5" s="48">
        <f>C5*D5</f>
        <v>2200</v>
      </c>
    </row>
    <row r="6" spans="2:5" ht="15.75" thickBot="1" x14ac:dyDescent="0.3">
      <c r="B6" s="49" t="s">
        <v>12</v>
      </c>
      <c r="C6" s="50">
        <f>SUM(C3:C5)</f>
        <v>300</v>
      </c>
      <c r="D6" s="51"/>
      <c r="E6" s="51">
        <f>SUM(E3:E5)</f>
        <v>5300</v>
      </c>
    </row>
  </sheetData>
  <phoneticPr fontId="0" type="noConversion"/>
  <pageMargins left="0.75" right="0.75" top="1" bottom="1" header="0" footer="0"/>
  <pageSetup paperSize="9" orientation="portrait" horizontalDpi="4294967294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3"/>
  <sheetViews>
    <sheetView workbookViewId="0"/>
  </sheetViews>
  <sheetFormatPr baseColWidth="10" defaultRowHeight="15" x14ac:dyDescent="0.25"/>
  <cols>
    <col min="1" max="1" width="11.42578125" style="1"/>
    <col min="2" max="2" width="18.42578125" style="1" bestFit="1" customWidth="1"/>
    <col min="3" max="7" width="11.42578125" style="1"/>
    <col min="8" max="8" width="16.140625" style="1" customWidth="1"/>
    <col min="9" max="16384" width="11.42578125" style="1"/>
  </cols>
  <sheetData>
    <row r="1" spans="2:10" ht="15.75" thickBot="1" x14ac:dyDescent="0.3"/>
    <row r="2" spans="2:10" ht="15.75" thickBot="1" x14ac:dyDescent="0.3">
      <c r="C2" s="92" t="s">
        <v>25</v>
      </c>
      <c r="D2" s="93"/>
      <c r="E2" s="93"/>
      <c r="F2" s="93"/>
      <c r="G2" s="94"/>
    </row>
    <row r="3" spans="2:10" ht="30" x14ac:dyDescent="0.25">
      <c r="B3" s="52" t="s">
        <v>26</v>
      </c>
      <c r="C3" s="53" t="s">
        <v>27</v>
      </c>
      <c r="D3" s="54" t="s">
        <v>28</v>
      </c>
      <c r="E3" s="54" t="s">
        <v>29</v>
      </c>
      <c r="F3" s="54" t="s">
        <v>30</v>
      </c>
      <c r="G3" s="55" t="s">
        <v>31</v>
      </c>
      <c r="H3" s="56" t="s">
        <v>32</v>
      </c>
      <c r="I3" s="57" t="s">
        <v>33</v>
      </c>
      <c r="J3" s="58" t="s">
        <v>34</v>
      </c>
    </row>
    <row r="4" spans="2:10" x14ac:dyDescent="0.25">
      <c r="B4" s="59" t="s">
        <v>35</v>
      </c>
      <c r="C4" s="60">
        <v>0</v>
      </c>
      <c r="D4" s="61">
        <v>1</v>
      </c>
      <c r="E4" s="61">
        <v>0</v>
      </c>
      <c r="F4" s="61">
        <v>1</v>
      </c>
      <c r="G4" s="62">
        <v>3</v>
      </c>
      <c r="H4" s="60">
        <v>625</v>
      </c>
      <c r="I4" s="61">
        <f t="shared" ref="I4:I9" si="0">SUMPRODUCT(C4:G4,$C$12:$G$12)</f>
        <v>0</v>
      </c>
      <c r="J4" s="62">
        <f t="shared" ref="J4:J9" si="1">H4-I4</f>
        <v>625</v>
      </c>
    </row>
    <row r="5" spans="2:10" x14ac:dyDescent="0.25">
      <c r="B5" s="59" t="s">
        <v>36</v>
      </c>
      <c r="C5" s="60">
        <v>3</v>
      </c>
      <c r="D5" s="61">
        <v>1</v>
      </c>
      <c r="E5" s="61">
        <v>0</v>
      </c>
      <c r="F5" s="61">
        <v>1</v>
      </c>
      <c r="G5" s="62">
        <v>0</v>
      </c>
      <c r="H5" s="60">
        <v>640</v>
      </c>
      <c r="I5" s="61">
        <f t="shared" si="0"/>
        <v>0</v>
      </c>
      <c r="J5" s="62">
        <f t="shared" si="1"/>
        <v>640</v>
      </c>
    </row>
    <row r="6" spans="2:10" x14ac:dyDescent="0.25">
      <c r="B6" s="59" t="s">
        <v>37</v>
      </c>
      <c r="C6" s="60">
        <v>2</v>
      </c>
      <c r="D6" s="61">
        <v>1</v>
      </c>
      <c r="E6" s="61">
        <v>2</v>
      </c>
      <c r="F6" s="61">
        <v>0</v>
      </c>
      <c r="G6" s="62">
        <v>2</v>
      </c>
      <c r="H6" s="60">
        <v>1100</v>
      </c>
      <c r="I6" s="61">
        <f t="shared" si="0"/>
        <v>0</v>
      </c>
      <c r="J6" s="62">
        <f t="shared" si="1"/>
        <v>1100</v>
      </c>
    </row>
    <row r="7" spans="2:10" x14ac:dyDescent="0.25">
      <c r="B7" s="59" t="s">
        <v>38</v>
      </c>
      <c r="C7" s="60">
        <v>1</v>
      </c>
      <c r="D7" s="61">
        <v>5</v>
      </c>
      <c r="E7" s="61">
        <v>2</v>
      </c>
      <c r="F7" s="61">
        <v>2</v>
      </c>
      <c r="G7" s="62">
        <v>1</v>
      </c>
      <c r="H7" s="60">
        <v>875</v>
      </c>
      <c r="I7" s="61">
        <f t="shared" si="0"/>
        <v>0</v>
      </c>
      <c r="J7" s="62">
        <f t="shared" si="1"/>
        <v>875</v>
      </c>
    </row>
    <row r="8" spans="2:10" x14ac:dyDescent="0.25">
      <c r="B8" s="59" t="s">
        <v>39</v>
      </c>
      <c r="C8" s="60">
        <v>3</v>
      </c>
      <c r="D8" s="61">
        <v>0</v>
      </c>
      <c r="E8" s="61">
        <v>3</v>
      </c>
      <c r="F8" s="61">
        <v>5</v>
      </c>
      <c r="G8" s="62">
        <v>5</v>
      </c>
      <c r="H8" s="60">
        <v>2200</v>
      </c>
      <c r="I8" s="61">
        <f t="shared" si="0"/>
        <v>0</v>
      </c>
      <c r="J8" s="62">
        <f t="shared" si="1"/>
        <v>2200</v>
      </c>
    </row>
    <row r="9" spans="2:10" ht="15.75" thickBot="1" x14ac:dyDescent="0.3">
      <c r="B9" s="63" t="s">
        <v>40</v>
      </c>
      <c r="C9" s="64">
        <v>1</v>
      </c>
      <c r="D9" s="65">
        <v>2</v>
      </c>
      <c r="E9" s="65">
        <v>3</v>
      </c>
      <c r="F9" s="65">
        <v>2</v>
      </c>
      <c r="G9" s="66">
        <v>3</v>
      </c>
      <c r="H9" s="64">
        <v>1500</v>
      </c>
      <c r="I9" s="65">
        <f t="shared" si="0"/>
        <v>0</v>
      </c>
      <c r="J9" s="66">
        <f t="shared" si="1"/>
        <v>1500</v>
      </c>
    </row>
    <row r="10" spans="2:10" s="43" customFormat="1" ht="15.75" thickBot="1" x14ac:dyDescent="0.3"/>
    <row r="11" spans="2:10" x14ac:dyDescent="0.25">
      <c r="B11" s="67" t="s">
        <v>41</v>
      </c>
      <c r="C11" s="68">
        <v>15</v>
      </c>
      <c r="D11" s="69">
        <v>30</v>
      </c>
      <c r="E11" s="69">
        <v>20</v>
      </c>
      <c r="F11" s="69">
        <v>25</v>
      </c>
      <c r="G11" s="70">
        <v>25</v>
      </c>
    </row>
    <row r="12" spans="2:10" x14ac:dyDescent="0.25">
      <c r="B12" s="71" t="s">
        <v>42</v>
      </c>
      <c r="C12" s="72"/>
      <c r="D12" s="73"/>
      <c r="E12" s="73"/>
      <c r="F12" s="73"/>
      <c r="G12" s="74"/>
    </row>
    <row r="13" spans="2:10" ht="15.75" thickBot="1" x14ac:dyDescent="0.3">
      <c r="B13" s="75" t="s">
        <v>21</v>
      </c>
      <c r="C13" s="76">
        <f>C11*C12</f>
        <v>0</v>
      </c>
      <c r="D13" s="77">
        <f>D11*D12</f>
        <v>0</v>
      </c>
      <c r="E13" s="77">
        <f>E11*E12</f>
        <v>0</v>
      </c>
      <c r="F13" s="77">
        <f>F11*F12</f>
        <v>0</v>
      </c>
      <c r="G13" s="78">
        <f>G11*G12</f>
        <v>0</v>
      </c>
      <c r="H13" s="79">
        <f>SUM(C13:G13)</f>
        <v>0</v>
      </c>
      <c r="I13" s="91" t="s">
        <v>43</v>
      </c>
      <c r="J13" s="91"/>
    </row>
  </sheetData>
  <mergeCells count="2">
    <mergeCell ref="I13:J13"/>
    <mergeCell ref="C2:G2"/>
  </mergeCells>
  <phoneticPr fontId="0" type="noConversion"/>
  <pageMargins left="0.75" right="0.75" top="1" bottom="1" header="0" footer="0"/>
  <pageSetup paperSize="9" orientation="portrait" horizontalDpi="4294967294" verticalDpi="0" r:id="rId1"/>
  <headerFooter alignWithMargins="0"/>
  <ignoredErrors>
    <ignoredError sqref="I4:I9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7"/>
  <sheetViews>
    <sheetView workbookViewId="0"/>
  </sheetViews>
  <sheetFormatPr baseColWidth="10" defaultRowHeight="15" x14ac:dyDescent="0.25"/>
  <cols>
    <col min="1" max="1" width="4.28515625" style="1" customWidth="1"/>
    <col min="2" max="4" width="11.42578125" style="1"/>
    <col min="5" max="7" width="12.140625" style="1" customWidth="1"/>
    <col min="8" max="16384" width="11.42578125" style="1"/>
  </cols>
  <sheetData>
    <row r="1" spans="2:7" ht="15.75" thickBot="1" x14ac:dyDescent="0.3"/>
    <row r="2" spans="2:7" ht="15.75" thickBot="1" x14ac:dyDescent="0.3">
      <c r="B2" s="82" t="s">
        <v>0</v>
      </c>
      <c r="C2" s="83"/>
      <c r="D2" s="83"/>
      <c r="E2" s="83"/>
      <c r="F2" s="83"/>
      <c r="G2" s="84"/>
    </row>
    <row r="4" spans="2:7" x14ac:dyDescent="0.25">
      <c r="E4" s="85" t="s">
        <v>18</v>
      </c>
      <c r="F4" s="86"/>
      <c r="G4" s="87"/>
    </row>
    <row r="5" spans="2:7" x14ac:dyDescent="0.25">
      <c r="D5" s="2" t="s">
        <v>10</v>
      </c>
      <c r="E5" s="3" t="s">
        <v>1</v>
      </c>
      <c r="F5" s="3" t="s">
        <v>2</v>
      </c>
      <c r="G5" s="3" t="s">
        <v>3</v>
      </c>
    </row>
    <row r="6" spans="2:7" ht="12.75" customHeight="1" x14ac:dyDescent="0.25">
      <c r="D6" s="4" t="s">
        <v>4</v>
      </c>
      <c r="E6" s="5">
        <v>10.5</v>
      </c>
      <c r="F6" s="5">
        <v>17</v>
      </c>
      <c r="G6" s="5">
        <v>16.666666666666668</v>
      </c>
    </row>
    <row r="7" spans="2:7" ht="12.75" customHeight="1" x14ac:dyDescent="0.25">
      <c r="D7" s="4" t="s">
        <v>5</v>
      </c>
      <c r="E7" s="5">
        <v>13</v>
      </c>
      <c r="F7" s="5">
        <v>12.166666666666666</v>
      </c>
      <c r="G7" s="5">
        <v>21.666666666666668</v>
      </c>
    </row>
    <row r="8" spans="2:7" ht="12.75" customHeight="1" x14ac:dyDescent="0.25">
      <c r="D8" s="4" t="s">
        <v>6</v>
      </c>
      <c r="E8" s="5">
        <v>4.666666666666667</v>
      </c>
      <c r="F8" s="5">
        <v>25.166666666666668</v>
      </c>
      <c r="G8" s="5">
        <v>12.5</v>
      </c>
    </row>
    <row r="9" spans="2:7" ht="12.75" customHeight="1" x14ac:dyDescent="0.25">
      <c r="D9" s="4" t="s">
        <v>7</v>
      </c>
      <c r="E9" s="5">
        <v>19</v>
      </c>
      <c r="F9" s="5">
        <v>40.5</v>
      </c>
      <c r="G9" s="5">
        <v>17.166666666666668</v>
      </c>
    </row>
    <row r="10" spans="2:7" ht="12.75" customHeight="1" x14ac:dyDescent="0.25">
      <c r="D10" s="4" t="s">
        <v>8</v>
      </c>
      <c r="E10" s="5">
        <v>20.833333333333332</v>
      </c>
      <c r="F10" s="5">
        <v>33.666666666666664</v>
      </c>
      <c r="G10" s="5">
        <v>2.3333333333333335</v>
      </c>
    </row>
    <row r="11" spans="2:7" ht="12.75" customHeight="1" x14ac:dyDescent="0.25">
      <c r="D11" s="4" t="s">
        <v>9</v>
      </c>
      <c r="E11" s="5">
        <v>21.833333333333332</v>
      </c>
      <c r="F11" s="5">
        <v>6.833333333333333</v>
      </c>
      <c r="G11" s="5">
        <v>38.166666666666664</v>
      </c>
    </row>
    <row r="12" spans="2:7" ht="15.75" thickBot="1" x14ac:dyDescent="0.3"/>
    <row r="13" spans="2:7" ht="15.75" thickBot="1" x14ac:dyDescent="0.3">
      <c r="E13" s="88" t="s">
        <v>17</v>
      </c>
      <c r="F13" s="89"/>
      <c r="G13" s="90"/>
    </row>
    <row r="14" spans="2:7" ht="30.75" thickBot="1" x14ac:dyDescent="0.3">
      <c r="B14" s="6" t="s">
        <v>10</v>
      </c>
      <c r="C14" s="7" t="s">
        <v>11</v>
      </c>
      <c r="D14" s="8" t="s">
        <v>16</v>
      </c>
      <c r="E14" s="9" t="s">
        <v>1</v>
      </c>
      <c r="F14" s="10" t="s">
        <v>2</v>
      </c>
      <c r="G14" s="11" t="s">
        <v>3</v>
      </c>
    </row>
    <row r="15" spans="2:7" x14ac:dyDescent="0.25">
      <c r="B15" s="12" t="s">
        <v>4</v>
      </c>
      <c r="C15" s="13">
        <v>200</v>
      </c>
      <c r="D15" s="14">
        <f t="shared" ref="D15:D20" si="0">SUM(E15:G15)</f>
        <v>0</v>
      </c>
      <c r="E15" s="15"/>
      <c r="F15" s="16"/>
      <c r="G15" s="17"/>
    </row>
    <row r="16" spans="2:7" x14ac:dyDescent="0.25">
      <c r="B16" s="18" t="s">
        <v>5</v>
      </c>
      <c r="C16" s="19">
        <v>225</v>
      </c>
      <c r="D16" s="20">
        <f t="shared" si="0"/>
        <v>0</v>
      </c>
      <c r="E16" s="21"/>
      <c r="F16" s="22"/>
      <c r="G16" s="23"/>
    </row>
    <row r="17" spans="2:7" x14ac:dyDescent="0.25">
      <c r="B17" s="18" t="s">
        <v>6</v>
      </c>
      <c r="C17" s="19">
        <v>100</v>
      </c>
      <c r="D17" s="20">
        <f t="shared" si="0"/>
        <v>0</v>
      </c>
      <c r="E17" s="21"/>
      <c r="F17" s="22"/>
      <c r="G17" s="23"/>
    </row>
    <row r="18" spans="2:7" x14ac:dyDescent="0.25">
      <c r="B18" s="18" t="s">
        <v>7</v>
      </c>
      <c r="C18" s="19">
        <v>250</v>
      </c>
      <c r="D18" s="20">
        <f t="shared" si="0"/>
        <v>0</v>
      </c>
      <c r="E18" s="21"/>
      <c r="F18" s="22"/>
      <c r="G18" s="23"/>
    </row>
    <row r="19" spans="2:7" x14ac:dyDescent="0.25">
      <c r="B19" s="18" t="s">
        <v>8</v>
      </c>
      <c r="C19" s="19">
        <v>400</v>
      </c>
      <c r="D19" s="20">
        <f t="shared" si="0"/>
        <v>0</v>
      </c>
      <c r="E19" s="21"/>
      <c r="F19" s="22"/>
      <c r="G19" s="23"/>
    </row>
    <row r="20" spans="2:7" ht="15.75" thickBot="1" x14ac:dyDescent="0.3">
      <c r="B20" s="24" t="s">
        <v>9</v>
      </c>
      <c r="C20" s="25">
        <v>100</v>
      </c>
      <c r="D20" s="26">
        <f t="shared" si="0"/>
        <v>0</v>
      </c>
      <c r="E20" s="27"/>
      <c r="F20" s="28"/>
      <c r="G20" s="29"/>
    </row>
    <row r="21" spans="2:7" ht="15.75" thickBot="1" x14ac:dyDescent="0.3">
      <c r="B21" s="30" t="s">
        <v>12</v>
      </c>
      <c r="C21" s="31">
        <f>SUM(C15:C20)</f>
        <v>1275</v>
      </c>
      <c r="D21" s="32">
        <f>SUM(D15:D20)</f>
        <v>0</v>
      </c>
      <c r="E21" s="33">
        <f>SUM(E15:E20)</f>
        <v>0</v>
      </c>
      <c r="F21" s="34">
        <f>SUM(F15:F20)</f>
        <v>0</v>
      </c>
      <c r="G21" s="35">
        <f>SUM(G15:G20)</f>
        <v>0</v>
      </c>
    </row>
    <row r="23" spans="2:7" x14ac:dyDescent="0.25">
      <c r="E23" s="3" t="s">
        <v>1</v>
      </c>
      <c r="F23" s="3" t="s">
        <v>2</v>
      </c>
      <c r="G23" s="3" t="s">
        <v>3</v>
      </c>
    </row>
    <row r="24" spans="2:7" x14ac:dyDescent="0.25">
      <c r="B24" s="80" t="s">
        <v>13</v>
      </c>
      <c r="C24" s="80"/>
      <c r="D24" s="36">
        <f>SUM(E24:G24)</f>
        <v>1300</v>
      </c>
      <c r="E24" s="22">
        <v>400</v>
      </c>
      <c r="F24" s="22">
        <v>400</v>
      </c>
      <c r="G24" s="22">
        <v>500</v>
      </c>
    </row>
    <row r="25" spans="2:7" x14ac:dyDescent="0.25">
      <c r="B25" s="80" t="s">
        <v>14</v>
      </c>
      <c r="C25" s="80"/>
      <c r="D25" s="36">
        <f>SUM(E25:G25)</f>
        <v>1300</v>
      </c>
      <c r="E25" s="22">
        <f>E24-E21</f>
        <v>400</v>
      </c>
      <c r="F25" s="22">
        <f>F24-F21</f>
        <v>400</v>
      </c>
      <c r="G25" s="22">
        <f>G24-G21</f>
        <v>500</v>
      </c>
    </row>
    <row r="27" spans="2:7" x14ac:dyDescent="0.25">
      <c r="B27" s="81" t="s">
        <v>15</v>
      </c>
      <c r="C27" s="81"/>
      <c r="D27" s="37">
        <f>SUM(E27:G27)</f>
        <v>0</v>
      </c>
      <c r="E27" s="5">
        <f>SUMPRODUCT(E6:E11,E15:E20)</f>
        <v>0</v>
      </c>
      <c r="F27" s="5">
        <f>SUMPRODUCT(F6:F11,F15:F20)</f>
        <v>0</v>
      </c>
      <c r="G27" s="5">
        <f>SUMPRODUCT(G6:G11,G15:G20)</f>
        <v>0</v>
      </c>
    </row>
  </sheetData>
  <mergeCells count="6">
    <mergeCell ref="B25:C25"/>
    <mergeCell ref="B27:C27"/>
    <mergeCell ref="B2:G2"/>
    <mergeCell ref="E4:G4"/>
    <mergeCell ref="E13:G13"/>
    <mergeCell ref="B24:C24"/>
  </mergeCells>
  <phoneticPr fontId="0" type="noConversion"/>
  <pageMargins left="0.75" right="0.75" top="1" bottom="1" header="0" footer="0"/>
  <pageSetup paperSize="9" orientation="portrait" horizontalDpi="4294967294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productes</vt:lpstr>
      <vt:lpstr>joguines</vt:lpstr>
      <vt:lpstr>despeses d'enviament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juan</cp:lastModifiedBy>
  <dcterms:created xsi:type="dcterms:W3CDTF">2010-10-28T21:05:32Z</dcterms:created>
  <dcterms:modified xsi:type="dcterms:W3CDTF">2019-04-21T05:51:29Z</dcterms:modified>
</cp:coreProperties>
</file>